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<sst xmlns="http://schemas.openxmlformats.org/spreadsheetml/2006/main" count="74" uniqueCount="56">
  <si>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</si>
  <si>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</si>
  <si>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</si>
  <si>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</si>
  <si>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</si>
  <si>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</si>
  <si>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</si>
  <si>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</si>
  <si>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</si>
  <si>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</si>
  <si>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</si>
  <si>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</si>
  <si>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</si>
  <si>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</si>
  <si>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</si>
  <si>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</si>
  <si>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</si>
  <si>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</si>
  <si>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</si>
  <si>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</si>
  <si>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</si>
  <si>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</si>
  <si>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</si>
  <si>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</si>
  <si>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 xml:space="preserve"> *A07</t>
  </si>
  <si>
    <t>Dzeramais ūdens-visās ēdienreizēs</t>
  </si>
  <si>
    <t>Ēdienkarte derīga līdz nomaiņai</t>
  </si>
  <si>
    <t>*A07</t>
  </si>
  <si>
    <t>*A01,A07</t>
  </si>
  <si>
    <t>Vārīti kartupeļi</t>
  </si>
  <si>
    <t>3.nedēļa</t>
  </si>
  <si>
    <t>Dārzeņu zupa ar kausēto sieru</t>
  </si>
  <si>
    <t>Maltas cūkgaļas mērce</t>
  </si>
  <si>
    <t>Makaroni, vārīti</t>
  </si>
  <si>
    <t>Svaigie veselības salāti ar āboliem un kāpostiem</t>
  </si>
  <si>
    <t>Cūkgaļas kotlete</t>
  </si>
  <si>
    <t xml:space="preserve"> *A01,A03</t>
  </si>
  <si>
    <t>Piena mērce</t>
  </si>
  <si>
    <t>Biešu un svaigu kāpostu salāti</t>
  </si>
  <si>
    <t>Kefīra-ogu smūtijs</t>
  </si>
  <si>
    <t>Vistas gaļas giross</t>
  </si>
  <si>
    <t>Jogurta mērce ar zaļumiem</t>
  </si>
  <si>
    <t>Tvaicēti rīsi</t>
  </si>
  <si>
    <t xml:space="preserve">5.-9.klašu audzēkņi </t>
  </si>
  <si>
    <t>200/5</t>
  </si>
  <si>
    <t>5.-9..klase</t>
  </si>
  <si>
    <t>700-960</t>
  </si>
  <si>
    <t>18-36                     23-37               79-144</t>
  </si>
  <si>
    <t>Skolas piens</t>
  </si>
  <si>
    <t>Skolas auglis(ābols)</t>
  </si>
  <si>
    <t>Rīvētu burkānu saslāti</t>
  </si>
  <si>
    <t>Vistas buljona zupa ar rīsiem</t>
  </si>
  <si>
    <t>Sautēti sezonas dārzeņi ar gaļu</t>
  </si>
  <si>
    <t>Marinēts gurķis</t>
  </si>
  <si>
    <t>Skābētu kāpostu zupa ar krējumu</t>
  </si>
  <si>
    <t xml:space="preserve"> *A01, A07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</si>
</sst>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 wrapText="1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4" fillId="0" borderId="21" xfId="0" applyFont="1" applyFill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wrapText="1"/>
    </xf>
    <xf numFmtId="0" fontId="13" fillId="0" borderId="22" xfId="0" applyFont="1" applyBorder="1" applyAlignment="1">
      <alignment/>
    </xf>
    <xf numFmtId="0" fontId="14" fillId="0" borderId="20" xfId="0" applyFont="1" applyBorder="1" applyAlignment="1">
      <alignment wrapText="1"/>
    </xf>
    <xf numFmtId="0" fontId="14" fillId="0" borderId="21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1" fontId="14" fillId="0" borderId="2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2" xfId="0" applyFont="1" applyFill="1" applyBorder="1" applyAlignment="1">
      <alignment horizontal="center"/>
    </xf>
    <xf numFmtId="0" fontId="15" fillId="0" borderId="21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27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5" fillId="0" borderId="20" xfId="0" applyFont="1" applyBorder="1" applyAlignment="1">
      <alignment horizontal="left" wrapText="1"/>
    </xf>
    <xf numFmtId="0" fontId="14" fillId="0" borderId="22" xfId="0" applyFont="1" applyFill="1" applyBorder="1" applyAlignment="1">
      <alignment/>
    </xf>
    <xf numFmtId="1" fontId="14" fillId="0" borderId="22" xfId="0" applyNumberFormat="1" applyFont="1" applyFill="1" applyBorder="1" applyAlignment="1">
      <alignment horizontal="center"/>
    </xf>
    <xf numFmtId="0" fontId="14" fillId="0" borderId="29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31" xfId="0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O2" sqref="O2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00390625" style="0" customWidth="1"/>
    <col min="4" max="4" width="11.28125" style="0" customWidth="1"/>
    <col min="5" max="5" width="9.7109375" style="0" customWidth="1"/>
    <col min="6" max="6" width="11.28125" style="0" customWidth="1"/>
    <col min="7" max="7" width="9.28125" style="0" customWidth="1"/>
    <col min="8" max="8" width="9.00390625" style="0" customWidth="1"/>
    <col min="9" max="9" width="10.00390625" style="0" customWidth="1"/>
  </cols>
  <sheetData>
    <row r="1" spans="1:9" s="6" customFormat="1" ht="22.5">
      <c r="A1" s="1"/>
      <c r="B1" s="2"/>
      <c r="C1" s="64" t="s">
        <v>20</v>
      </c>
      <c r="D1" s="65"/>
      <c r="E1" s="4"/>
      <c r="F1" s="4"/>
      <c r="G1" s="5"/>
      <c r="H1" s="5"/>
      <c r="I1" s="5"/>
    </row>
    <row r="2" spans="1:9" s="6" customFormat="1" ht="22.5">
      <c r="A2" s="1"/>
      <c r="B2" s="2"/>
      <c r="C2" s="66" t="s">
        <v>43</v>
      </c>
      <c r="D2" s="65"/>
      <c r="E2" s="4"/>
      <c r="F2" s="4"/>
      <c r="G2" s="5" t="s">
        <v>30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26</v>
      </c>
      <c r="D4" s="68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</row>
    <row r="8" spans="1:9" ht="14.25">
      <c r="A8" s="17" t="s">
        <v>12</v>
      </c>
      <c r="B8" s="18" t="s">
        <v>9</v>
      </c>
      <c r="C8" s="46" t="s">
        <v>31</v>
      </c>
      <c r="D8" s="30" t="s">
        <v>27</v>
      </c>
      <c r="E8" s="34">
        <v>200</v>
      </c>
      <c r="F8" s="34">
        <v>3.9</v>
      </c>
      <c r="G8" s="34">
        <v>6.7</v>
      </c>
      <c r="H8" s="34">
        <v>12.6</v>
      </c>
      <c r="I8" s="39">
        <f>(F8*4)+(G8*9)+(H8*4)</f>
        <v>126.30000000000001</v>
      </c>
    </row>
    <row r="9" spans="1:9" ht="14.25">
      <c r="A9" s="17"/>
      <c r="B9" s="18"/>
      <c r="C9" s="44" t="s">
        <v>32</v>
      </c>
      <c r="D9" s="37" t="s">
        <v>28</v>
      </c>
      <c r="E9" s="35">
        <v>100</v>
      </c>
      <c r="F9" s="35">
        <v>13.5</v>
      </c>
      <c r="G9" s="35">
        <v>20.6</v>
      </c>
      <c r="H9" s="35">
        <v>9.5</v>
      </c>
      <c r="I9" s="40">
        <f>(F9*4)+(G9*9)+(H9*4)</f>
        <v>277.4</v>
      </c>
    </row>
    <row r="10" spans="1:9" ht="14.25">
      <c r="A10" s="17"/>
      <c r="B10" s="18"/>
      <c r="C10" s="44" t="s">
        <v>33</v>
      </c>
      <c r="D10" s="37" t="s">
        <v>14</v>
      </c>
      <c r="E10" s="35">
        <v>160</v>
      </c>
      <c r="F10" s="35">
        <v>5.6</v>
      </c>
      <c r="G10" s="35">
        <v>2.9</v>
      </c>
      <c r="H10" s="35">
        <v>37.7</v>
      </c>
      <c r="I10" s="40">
        <v>200</v>
      </c>
    </row>
    <row r="11" spans="1:9" s="60" customFormat="1" ht="28.5">
      <c r="A11" s="17"/>
      <c r="B11" s="18"/>
      <c r="C11" s="44" t="s">
        <v>34</v>
      </c>
      <c r="D11" s="62"/>
      <c r="E11" s="58">
        <v>80</v>
      </c>
      <c r="F11" s="58">
        <v>1</v>
      </c>
      <c r="G11" s="58">
        <v>3.3</v>
      </c>
      <c r="H11" s="58">
        <v>5.9</v>
      </c>
      <c r="I11" s="59">
        <f>(F11*4)+(G11*9)+(H11*4)</f>
        <v>57.300000000000004</v>
      </c>
    </row>
    <row r="12" spans="1:9" ht="14.25">
      <c r="A12" s="17"/>
      <c r="B12" s="18"/>
      <c r="C12" s="44" t="s">
        <v>23</v>
      </c>
      <c r="D12" s="37" t="s">
        <v>14</v>
      </c>
      <c r="E12" s="58">
        <v>40</v>
      </c>
      <c r="F12" s="58">
        <v>2.8</v>
      </c>
      <c r="G12" s="58">
        <v>0.4</v>
      </c>
      <c r="H12" s="58">
        <v>16.6</v>
      </c>
      <c r="I12" s="59">
        <v>81</v>
      </c>
    </row>
    <row r="13" spans="1:9" ht="14.25">
      <c r="A13" s="17"/>
      <c r="B13" s="76"/>
      <c r="C13" s="33" t="s">
        <v>48</v>
      </c>
      <c r="D13" s="63" t="s">
        <v>24</v>
      </c>
      <c r="E13" s="36">
        <v>200</v>
      </c>
      <c r="F13" s="36">
        <v>6</v>
      </c>
      <c r="G13" s="36">
        <v>3</v>
      </c>
      <c r="H13" s="36">
        <v>9.6</v>
      </c>
      <c r="I13" s="41">
        <f>(F13*4)+(G13*9)+(H13*4)</f>
        <v>89.4</v>
      </c>
    </row>
    <row r="14" spans="1:9" ht="14.25">
      <c r="A14" s="87" t="s">
        <v>11</v>
      </c>
      <c r="B14" s="87"/>
      <c r="C14" s="88"/>
      <c r="D14" s="88"/>
      <c r="E14" s="88"/>
      <c r="F14" s="20">
        <f>SUM(F8:F12)</f>
        <v>26.8</v>
      </c>
      <c r="G14" s="22">
        <f>SUM(G8:G12)</f>
        <v>33.9</v>
      </c>
      <c r="H14" s="20">
        <f>SUM(H8:H12)</f>
        <v>82.30000000000001</v>
      </c>
      <c r="I14" s="23">
        <f>SUM(I8:I12)</f>
        <v>742</v>
      </c>
    </row>
    <row r="15" spans="1:9" ht="14.25">
      <c r="A15" s="17" t="s">
        <v>13</v>
      </c>
      <c r="B15" s="18" t="s">
        <v>9</v>
      </c>
      <c r="C15" s="46" t="s">
        <v>35</v>
      </c>
      <c r="D15" s="30" t="s">
        <v>36</v>
      </c>
      <c r="E15" s="34">
        <v>70</v>
      </c>
      <c r="F15" s="34">
        <v>10</v>
      </c>
      <c r="G15" s="34">
        <v>14.9</v>
      </c>
      <c r="H15" s="34">
        <v>11.1</v>
      </c>
      <c r="I15" s="39">
        <f aca="true" t="shared" si="0" ref="I15:I21">(F15*4)+(G15*9)+(H15*4)</f>
        <v>218.5</v>
      </c>
    </row>
    <row r="16" spans="1:9" ht="14.25">
      <c r="A16" s="17"/>
      <c r="B16" s="18"/>
      <c r="C16" s="44" t="s">
        <v>37</v>
      </c>
      <c r="D16" s="31" t="s">
        <v>28</v>
      </c>
      <c r="E16" s="35">
        <v>50</v>
      </c>
      <c r="F16" s="35">
        <v>1.5</v>
      </c>
      <c r="G16" s="35">
        <v>5.5</v>
      </c>
      <c r="H16" s="35">
        <v>5.5</v>
      </c>
      <c r="I16" s="40">
        <f t="shared" si="0"/>
        <v>77.5</v>
      </c>
    </row>
    <row r="17" spans="1:9" ht="14.25">
      <c r="A17" s="17"/>
      <c r="B17" s="18"/>
      <c r="C17" s="44" t="s">
        <v>29</v>
      </c>
      <c r="D17" s="62"/>
      <c r="E17" s="35">
        <v>200</v>
      </c>
      <c r="F17" s="35">
        <v>4.1</v>
      </c>
      <c r="G17" s="35">
        <v>0</v>
      </c>
      <c r="H17" s="35">
        <v>30.6</v>
      </c>
      <c r="I17" s="40">
        <f t="shared" si="0"/>
        <v>138.8</v>
      </c>
    </row>
    <row r="18" spans="1:9" ht="14.25">
      <c r="A18" s="17"/>
      <c r="B18" s="18"/>
      <c r="C18" s="44" t="s">
        <v>38</v>
      </c>
      <c r="D18" s="32"/>
      <c r="E18" s="35">
        <v>80</v>
      </c>
      <c r="F18" s="35">
        <v>0.9</v>
      </c>
      <c r="G18" s="35">
        <v>4</v>
      </c>
      <c r="H18" s="35">
        <v>6</v>
      </c>
      <c r="I18" s="40">
        <f t="shared" si="0"/>
        <v>63.6</v>
      </c>
    </row>
    <row r="19" spans="1:9" ht="14.25">
      <c r="A19" s="17"/>
      <c r="B19" s="18"/>
      <c r="C19" s="32" t="s">
        <v>39</v>
      </c>
      <c r="D19" s="62" t="s">
        <v>24</v>
      </c>
      <c r="E19" s="38">
        <v>200</v>
      </c>
      <c r="F19" s="38">
        <v>4.8</v>
      </c>
      <c r="G19" s="38">
        <v>4.1</v>
      </c>
      <c r="H19" s="38">
        <v>18.3</v>
      </c>
      <c r="I19" s="78">
        <f t="shared" si="0"/>
        <v>129.3</v>
      </c>
    </row>
    <row r="20" spans="1:9" ht="14.25">
      <c r="A20" s="17"/>
      <c r="B20" s="18"/>
      <c r="C20" s="47" t="s">
        <v>23</v>
      </c>
      <c r="D20" s="62" t="s">
        <v>10</v>
      </c>
      <c r="E20" s="38">
        <v>40</v>
      </c>
      <c r="F20" s="38">
        <v>2.8</v>
      </c>
      <c r="G20" s="38">
        <v>0.4</v>
      </c>
      <c r="H20" s="38">
        <v>16.6</v>
      </c>
      <c r="I20" s="78">
        <f t="shared" si="0"/>
        <v>81.2</v>
      </c>
    </row>
    <row r="21" spans="1:9" ht="14.25">
      <c r="A21" s="69"/>
      <c r="B21" s="18"/>
      <c r="C21" s="33" t="s">
        <v>49</v>
      </c>
      <c r="D21" s="45"/>
      <c r="E21" s="36">
        <v>100</v>
      </c>
      <c r="F21" s="36">
        <v>0.3</v>
      </c>
      <c r="G21" s="36">
        <v>0.6</v>
      </c>
      <c r="H21" s="36">
        <v>13.4</v>
      </c>
      <c r="I21" s="41">
        <f t="shared" si="0"/>
        <v>60.2</v>
      </c>
    </row>
    <row r="22" spans="1:9" ht="14.25">
      <c r="A22" s="89" t="s">
        <v>11</v>
      </c>
      <c r="B22" s="90"/>
      <c r="C22" s="91"/>
      <c r="D22" s="91"/>
      <c r="E22" s="91"/>
      <c r="F22" s="79">
        <f>SUM(F15:F21)</f>
        <v>24.400000000000002</v>
      </c>
      <c r="G22" s="79">
        <f>SUM(G15:G21)</f>
        <v>29.5</v>
      </c>
      <c r="H22" s="79">
        <f>SUM(H15:H21)</f>
        <v>101.5</v>
      </c>
      <c r="I22" s="80">
        <f>SUM(I15:I21)</f>
        <v>769.1000000000001</v>
      </c>
    </row>
    <row r="23" spans="1:9" ht="28.5">
      <c r="A23" s="17" t="s">
        <v>15</v>
      </c>
      <c r="B23" s="18" t="s">
        <v>9</v>
      </c>
      <c r="C23" s="46" t="s">
        <v>54</v>
      </c>
      <c r="D23" s="72" t="s">
        <v>55</v>
      </c>
      <c r="E23" s="34" t="s">
        <v>44</v>
      </c>
      <c r="F23" s="34">
        <v>2</v>
      </c>
      <c r="G23" s="34">
        <v>6</v>
      </c>
      <c r="H23" s="34">
        <v>11.3</v>
      </c>
      <c r="I23" s="39">
        <f>(F23*4)+(G23*9)+(H23*4)</f>
        <v>107.2</v>
      </c>
    </row>
    <row r="24" spans="1:9" ht="14.25">
      <c r="A24" s="17"/>
      <c r="B24" s="18"/>
      <c r="C24" s="44" t="s">
        <v>40</v>
      </c>
      <c r="D24" s="31"/>
      <c r="E24" s="35">
        <v>70</v>
      </c>
      <c r="F24" s="35">
        <v>17.9</v>
      </c>
      <c r="G24" s="35">
        <v>12.9</v>
      </c>
      <c r="H24" s="35">
        <v>0.7</v>
      </c>
      <c r="I24" s="40">
        <f>(F24*4)+(G24*9)+(H24*4)</f>
        <v>190.5</v>
      </c>
    </row>
    <row r="25" spans="1:9" ht="14.25">
      <c r="A25" s="17"/>
      <c r="B25" s="18"/>
      <c r="C25" s="44" t="s">
        <v>41</v>
      </c>
      <c r="D25" s="62" t="s">
        <v>24</v>
      </c>
      <c r="E25" s="35">
        <v>35</v>
      </c>
      <c r="F25" s="35">
        <v>1.1</v>
      </c>
      <c r="G25" s="35">
        <v>1.3</v>
      </c>
      <c r="H25" s="35">
        <v>2.2</v>
      </c>
      <c r="I25" s="40">
        <v>25</v>
      </c>
    </row>
    <row r="26" spans="1:9" ht="14.25">
      <c r="A26" s="17"/>
      <c r="B26" s="18"/>
      <c r="C26" s="44" t="s">
        <v>42</v>
      </c>
      <c r="D26" s="62"/>
      <c r="E26" s="35">
        <v>180</v>
      </c>
      <c r="F26" s="35">
        <v>5.6</v>
      </c>
      <c r="G26" s="35">
        <v>0.7</v>
      </c>
      <c r="H26" s="35">
        <v>54.3</v>
      </c>
      <c r="I26" s="40">
        <v>246</v>
      </c>
    </row>
    <row r="27" spans="1:9" ht="14.25">
      <c r="A27" s="17"/>
      <c r="B27" s="18"/>
      <c r="C27" s="44" t="s">
        <v>50</v>
      </c>
      <c r="D27" s="32"/>
      <c r="E27" s="35">
        <v>80</v>
      </c>
      <c r="F27" s="35">
        <v>1</v>
      </c>
      <c r="G27" s="35">
        <v>3.2</v>
      </c>
      <c r="H27" s="35">
        <v>5.5</v>
      </c>
      <c r="I27" s="40">
        <f>(F27*4)+(G27*9)+(H27*4)</f>
        <v>54.8</v>
      </c>
    </row>
    <row r="28" spans="1:9" ht="14.25">
      <c r="A28" s="17"/>
      <c r="B28" s="18"/>
      <c r="C28" s="73" t="s">
        <v>23</v>
      </c>
      <c r="D28" s="63" t="s">
        <v>10</v>
      </c>
      <c r="E28" s="61">
        <v>40</v>
      </c>
      <c r="F28" s="61">
        <v>2.8</v>
      </c>
      <c r="G28" s="61">
        <v>0.4</v>
      </c>
      <c r="H28" s="61">
        <v>16.6</v>
      </c>
      <c r="I28" s="74">
        <f>(F28*4)+(G28*9)+(H28*4)</f>
        <v>81.2</v>
      </c>
    </row>
    <row r="29" spans="1:9" ht="14.25">
      <c r="A29" s="87" t="s">
        <v>11</v>
      </c>
      <c r="B29" s="87"/>
      <c r="C29" s="88"/>
      <c r="D29" s="88"/>
      <c r="E29" s="88"/>
      <c r="F29" s="20">
        <f>SUM(F23:F28)</f>
        <v>30.400000000000002</v>
      </c>
      <c r="G29" s="20">
        <f>SUM(G23:G28)</f>
        <v>24.499999999999996</v>
      </c>
      <c r="H29" s="20">
        <f>SUM(H23:H28)</f>
        <v>90.6</v>
      </c>
      <c r="I29" s="21">
        <f>SUM(I23:I28)</f>
        <v>704.7</v>
      </c>
    </row>
    <row r="30" spans="1:9" ht="14.25">
      <c r="A30" s="17" t="s">
        <v>16</v>
      </c>
      <c r="B30" s="76" t="s">
        <v>9</v>
      </c>
      <c r="C30" s="75" t="s">
        <v>51</v>
      </c>
      <c r="D30" s="30"/>
      <c r="E30" s="42">
        <v>200</v>
      </c>
      <c r="F30" s="42">
        <v>4.3</v>
      </c>
      <c r="G30" s="28">
        <v>8.8</v>
      </c>
      <c r="H30" s="34">
        <v>21.7</v>
      </c>
      <c r="I30" s="39">
        <f>(F30*4)+(G30*9)+(H30*4)</f>
        <v>183.2</v>
      </c>
    </row>
    <row r="31" spans="1:9" ht="14.25">
      <c r="A31" s="17"/>
      <c r="B31" s="76"/>
      <c r="C31" s="26" t="s">
        <v>52</v>
      </c>
      <c r="D31" s="37"/>
      <c r="E31" s="43">
        <v>240</v>
      </c>
      <c r="F31" s="43">
        <v>14.3</v>
      </c>
      <c r="G31" s="77">
        <v>17.8</v>
      </c>
      <c r="H31" s="35">
        <v>24.6</v>
      </c>
      <c r="I31" s="29">
        <f>(F31*4)+(G31*9)+(H31*4)</f>
        <v>315.80000000000007</v>
      </c>
    </row>
    <row r="32" spans="1:9" ht="14.25">
      <c r="A32" s="17"/>
      <c r="B32" s="76"/>
      <c r="C32" s="26" t="s">
        <v>53</v>
      </c>
      <c r="D32" s="37"/>
      <c r="E32" s="43">
        <v>50</v>
      </c>
      <c r="F32" s="43">
        <v>0.5</v>
      </c>
      <c r="G32" s="77">
        <v>0.1</v>
      </c>
      <c r="H32" s="35">
        <v>1.9</v>
      </c>
      <c r="I32" s="29">
        <v>12</v>
      </c>
    </row>
    <row r="33" spans="1:9" ht="14.25">
      <c r="A33" s="17"/>
      <c r="B33" s="76"/>
      <c r="C33" s="26" t="s">
        <v>23</v>
      </c>
      <c r="D33" s="62" t="s">
        <v>10</v>
      </c>
      <c r="E33" s="43">
        <v>40</v>
      </c>
      <c r="F33" s="43">
        <v>2.8</v>
      </c>
      <c r="G33" s="35">
        <v>0.4</v>
      </c>
      <c r="H33" s="35">
        <v>16.6</v>
      </c>
      <c r="I33" s="40">
        <f>(F33*4)+(G33*9)+(H33*4)</f>
        <v>81.2</v>
      </c>
    </row>
    <row r="34" spans="1:9" ht="14.25">
      <c r="A34" s="17"/>
      <c r="B34" s="76"/>
      <c r="C34" s="27" t="s">
        <v>48</v>
      </c>
      <c r="D34" s="62" t="s">
        <v>24</v>
      </c>
      <c r="E34" s="43">
        <v>200</v>
      </c>
      <c r="F34" s="43">
        <v>6</v>
      </c>
      <c r="G34" s="77">
        <v>3</v>
      </c>
      <c r="H34" s="35">
        <v>9.6</v>
      </c>
      <c r="I34" s="29">
        <f>(F34*4)+(G34*9)+(H34*4)</f>
        <v>89.4</v>
      </c>
    </row>
    <row r="35" spans="1:9" ht="14.25">
      <c r="A35" s="69"/>
      <c r="B35" s="76"/>
      <c r="C35" s="33" t="s">
        <v>49</v>
      </c>
      <c r="D35" s="70"/>
      <c r="E35" s="36">
        <v>100</v>
      </c>
      <c r="F35" s="71">
        <v>0.3</v>
      </c>
      <c r="G35" s="36">
        <v>0.6</v>
      </c>
      <c r="H35" s="36">
        <v>13.4</v>
      </c>
      <c r="I35" s="41">
        <f>(F35*4)+(G35*9)+(H35*4)</f>
        <v>60.2</v>
      </c>
    </row>
    <row r="36" spans="1:9" ht="14.25">
      <c r="A36" s="92" t="s">
        <v>11</v>
      </c>
      <c r="B36" s="92"/>
      <c r="C36" s="93"/>
      <c r="D36" s="93"/>
      <c r="E36" s="93"/>
      <c r="F36" s="24">
        <f>SUM(F30:F35)</f>
        <v>28.200000000000003</v>
      </c>
      <c r="G36" s="24">
        <f>SUM(G30:G35)</f>
        <v>30.700000000000003</v>
      </c>
      <c r="H36" s="24">
        <f>SUM(H30:H35)</f>
        <v>87.8</v>
      </c>
      <c r="I36" s="25">
        <f>SUM(I30:I35)</f>
        <v>741.8000000000001</v>
      </c>
    </row>
    <row r="37" spans="2:9" ht="15">
      <c r="B37" s="15"/>
      <c r="C37" s="16"/>
      <c r="D37" s="16"/>
      <c r="E37" s="16"/>
      <c r="F37" s="16"/>
      <c r="G37" s="16"/>
      <c r="H37" s="16"/>
      <c r="I37" s="16"/>
    </row>
    <row r="38" spans="1:9" s="67" customFormat="1" ht="14.25">
      <c r="A38" s="94" t="s">
        <v>25</v>
      </c>
      <c r="B38" s="94"/>
      <c r="C38" s="94"/>
      <c r="D38" s="94"/>
      <c r="E38" s="94"/>
      <c r="F38" s="94"/>
      <c r="G38" s="94"/>
      <c r="H38" s="94"/>
      <c r="I38" s="94"/>
    </row>
    <row r="39" spans="1:9" s="48" customFormat="1" ht="12.75">
      <c r="A39" s="49"/>
      <c r="B39" s="49"/>
      <c r="C39" s="49"/>
      <c r="D39" s="49"/>
      <c r="E39" s="49"/>
      <c r="F39" s="49"/>
      <c r="G39" s="49"/>
      <c r="H39" s="49"/>
      <c r="I39" s="50"/>
    </row>
    <row r="40" spans="1:9" s="48" customFormat="1" ht="12.75">
      <c r="A40" s="81" t="s">
        <v>21</v>
      </c>
      <c r="B40" s="81"/>
      <c r="C40" s="81"/>
      <c r="D40" s="81"/>
      <c r="E40" s="81"/>
      <c r="F40" s="81"/>
      <c r="G40" s="81"/>
      <c r="H40" s="81"/>
      <c r="I40" s="81"/>
    </row>
    <row r="41" spans="1:9" s="48" customFormat="1" ht="12.75">
      <c r="A41" s="49"/>
      <c r="B41" s="49"/>
      <c r="C41" s="49"/>
      <c r="D41" s="49"/>
      <c r="E41" s="49"/>
      <c r="F41" s="49"/>
      <c r="G41" s="49"/>
      <c r="H41" s="49"/>
      <c r="I41" s="50"/>
    </row>
    <row r="42" spans="1:9" s="10" customFormat="1" ht="24" customHeight="1">
      <c r="A42" s="82" t="s">
        <v>19</v>
      </c>
      <c r="B42" s="82"/>
      <c r="C42" s="82"/>
      <c r="D42" s="82"/>
      <c r="E42" s="82"/>
      <c r="F42" s="82"/>
      <c r="G42" s="82"/>
      <c r="H42" s="82"/>
      <c r="I42" s="82"/>
    </row>
    <row r="43" spans="1:9" s="10" customFormat="1" ht="12.75">
      <c r="A43" s="51" t="s">
        <v>17</v>
      </c>
      <c r="B43" s="52"/>
      <c r="C43" s="51" t="s">
        <v>18</v>
      </c>
      <c r="D43" s="53"/>
      <c r="E43" s="83" t="s">
        <v>22</v>
      </c>
      <c r="F43" s="83"/>
      <c r="G43" s="83"/>
      <c r="H43" s="83"/>
      <c r="I43" s="84"/>
    </row>
    <row r="44" spans="1:9" s="10" customFormat="1" ht="12.75">
      <c r="A44" s="54" t="s">
        <v>45</v>
      </c>
      <c r="B44" s="55"/>
      <c r="C44" s="56" t="s">
        <v>46</v>
      </c>
      <c r="D44" s="57"/>
      <c r="E44" s="85" t="s">
        <v>47</v>
      </c>
      <c r="F44" s="85"/>
      <c r="G44" s="85"/>
      <c r="H44" s="85"/>
      <c r="I44" s="86"/>
    </row>
  </sheetData>
  <sheetProtection selectLockedCells="1" selectUnlockedCells="1"/>
  <mergeCells count="9">
    <mergeCell ref="A40:I40"/>
    <mergeCell ref="A42:I42"/>
    <mergeCell ref="E43:I43"/>
    <mergeCell ref="E44:I44"/>
    <mergeCell ref="A14:E14"/>
    <mergeCell ref="A22:E22"/>
    <mergeCell ref="A36:E36"/>
    <mergeCell ref="A29:E29"/>
    <mergeCell ref="A38:I38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2023-10-20T11:56:36Z</cp:lastPrinted>
  <dcterms:created xsi:type="dcterms:W3CDTF">2019-03-12T10:02:08Z</dcterms:created>
  <dcterms:modified xsi:type="dcterms:W3CDTF">2023-11-15T09:58:46Z</dcterms:modified>
  <cp:category/>
  <cp:version/>
  <cp:contentType/>
  <cp:contentStatus/>
</cp:coreProperties>
</file>