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<sst xmlns="http://schemas.openxmlformats.org/spreadsheetml/2006/main" count="86" uniqueCount="59">
  <si>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</si>
  <si>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</si>
  <si>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</si>
  <si>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</si>
  <si>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</si>
  <si>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</si>
  <si>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</si>
  <si>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</si>
  <si>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</si>
  <si>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</si>
  <si>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</si>
  <si>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</si>
  <si>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</si>
  <si>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</si>
  <si>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</si>
  <si>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</si>
  <si>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</si>
  <si>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</si>
  <si>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</si>
  <si>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</si>
  <si>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</si>
  <si>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</si>
  <si>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</si>
  <si>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</si>
  <si>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</si>
  <si>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</si>
  <si>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</si>
  <si>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Biešu salāti ar vinegreta mērci</t>
  </si>
  <si>
    <t xml:space="preserve"> *A07</t>
  </si>
  <si>
    <t>Cūkgaļas plovs</t>
  </si>
  <si>
    <t>Dzeramais ūdens-visās ēdienreizēs</t>
  </si>
  <si>
    <t>Ēdienkarte derīga līdz nomaiņai</t>
  </si>
  <si>
    <t>Makaroni ar maltu cūkgaļu un dārzeņiem</t>
  </si>
  <si>
    <t>Zupa meksikāņu gaumē</t>
  </si>
  <si>
    <t>Vistas gaļa karija mērcē</t>
  </si>
  <si>
    <t>*A01,A07</t>
  </si>
  <si>
    <t>Vārīti kartupeļi</t>
  </si>
  <si>
    <t>Gaļas buljona mērce</t>
  </si>
  <si>
    <t>Veģetārā svaigu kāpostu zupa</t>
  </si>
  <si>
    <t>*A07,A12</t>
  </si>
  <si>
    <t xml:space="preserve"> *A07,A09</t>
  </si>
  <si>
    <t>Skolas piens</t>
  </si>
  <si>
    <t>Skolas auglis</t>
  </si>
  <si>
    <t>Vēģetārā biešu zupa ar krējumu</t>
  </si>
  <si>
    <t>Maltas cūkgaļas veltnītis</t>
  </si>
  <si>
    <t>Cīsiņi</t>
  </si>
  <si>
    <t>Kartupeļu biezenis</t>
  </si>
  <si>
    <t>Sezonas dārzeņu salāti</t>
  </si>
  <si>
    <t>Saldā dzērveņu mērce</t>
  </si>
  <si>
    <t>200/5</t>
  </si>
  <si>
    <t xml:space="preserve"> 5.-9.klašu audzēkņi </t>
  </si>
  <si>
    <t>5.-9..klase</t>
  </si>
  <si>
    <t>700-960</t>
  </si>
  <si>
    <t>18-36                     23-37               79-144</t>
  </si>
  <si>
    <t>Veģetārā gurķu zupa ar grūbām un krējumu</t>
  </si>
  <si>
    <t>Skābētu kāpostu un burkānu salāti</t>
  </si>
  <si>
    <t>Rīvētu burkānu salāti</t>
  </si>
  <si>
    <t>Marinētu gurķu šķēlītes</t>
  </si>
  <si>
    <t xml:space="preserve">Biezpiena deserts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</si>
</sst>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2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34" sqref="L34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50</v>
      </c>
      <c r="D2" s="82"/>
      <c r="E2" s="4"/>
      <c r="F2" s="4"/>
      <c r="G2" s="5" t="s">
        <v>22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31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54</v>
      </c>
      <c r="D8" s="37" t="s">
        <v>35</v>
      </c>
      <c r="E8" s="54" t="s">
        <v>49</v>
      </c>
      <c r="F8" s="42">
        <v>2.8</v>
      </c>
      <c r="G8" s="54">
        <v>3.2</v>
      </c>
      <c r="H8" s="42">
        <v>18.1</v>
      </c>
      <c r="I8" s="55">
        <f>(F8*4)+(G8*9)+(H8*4)</f>
        <v>112.4</v>
      </c>
    </row>
    <row r="9" spans="1:9" ht="28.5">
      <c r="A9" s="17"/>
      <c r="B9" s="18"/>
      <c r="C9" s="30" t="s">
        <v>32</v>
      </c>
      <c r="D9" s="45" t="s">
        <v>15</v>
      </c>
      <c r="E9" s="43">
        <v>240</v>
      </c>
      <c r="F9" s="57">
        <v>16.6</v>
      </c>
      <c r="G9" s="43">
        <v>21.7</v>
      </c>
      <c r="H9" s="57">
        <v>44.2</v>
      </c>
      <c r="I9" s="49">
        <v>441</v>
      </c>
    </row>
    <row r="10" spans="1:9" ht="14.25">
      <c r="A10" s="17"/>
      <c r="B10" s="93"/>
      <c r="C10" s="40" t="s">
        <v>27</v>
      </c>
      <c r="D10" s="39"/>
      <c r="E10" s="43">
        <v>80</v>
      </c>
      <c r="F10" s="43">
        <v>0.9</v>
      </c>
      <c r="G10" s="43">
        <v>4</v>
      </c>
      <c r="H10" s="43">
        <v>6.1</v>
      </c>
      <c r="I10" s="49">
        <f>(F10*4)+(G10*9)+(H10*4)</f>
        <v>64</v>
      </c>
    </row>
    <row r="11" spans="1:9" s="72" customFormat="1" ht="14.25">
      <c r="A11" s="17"/>
      <c r="B11" s="18"/>
      <c r="C11" s="30" t="s">
        <v>25</v>
      </c>
      <c r="D11" s="45" t="s">
        <v>15</v>
      </c>
      <c r="E11" s="89">
        <v>40</v>
      </c>
      <c r="F11" s="70">
        <v>2.8</v>
      </c>
      <c r="G11" s="89">
        <v>0.4</v>
      </c>
      <c r="H11" s="70">
        <v>16.6</v>
      </c>
      <c r="I11" s="90">
        <v>82</v>
      </c>
    </row>
    <row r="12" spans="1:9" ht="14.25">
      <c r="A12" s="17"/>
      <c r="B12" s="18"/>
      <c r="C12" s="73" t="s">
        <v>41</v>
      </c>
      <c r="D12" s="78" t="s">
        <v>28</v>
      </c>
      <c r="E12" s="74">
        <v>200</v>
      </c>
      <c r="F12" s="75">
        <v>6</v>
      </c>
      <c r="G12" s="74">
        <v>3</v>
      </c>
      <c r="H12" s="75">
        <v>9.6</v>
      </c>
      <c r="I12" s="76">
        <v>96</v>
      </c>
    </row>
    <row r="13" spans="1:9" ht="14.25">
      <c r="A13" s="104" t="s">
        <v>12</v>
      </c>
      <c r="B13" s="104"/>
      <c r="C13" s="105"/>
      <c r="D13" s="105"/>
      <c r="E13" s="105"/>
      <c r="F13" s="21">
        <f>SUM(F8:F12)</f>
        <v>29.1</v>
      </c>
      <c r="G13" s="21">
        <f>SUM(G8:G12)</f>
        <v>32.3</v>
      </c>
      <c r="H13" s="21">
        <f>SUM(H8:H12)</f>
        <v>94.6</v>
      </c>
      <c r="I13" s="22">
        <f>SUM(I8:I12)</f>
        <v>795.4</v>
      </c>
    </row>
    <row r="14" spans="1:9" ht="14.25">
      <c r="A14" s="17" t="s">
        <v>13</v>
      </c>
      <c r="B14" s="18" t="s">
        <v>10</v>
      </c>
      <c r="C14" s="56" t="s">
        <v>33</v>
      </c>
      <c r="D14" s="79"/>
      <c r="E14" s="42">
        <v>200</v>
      </c>
      <c r="F14" s="42">
        <v>10.7</v>
      </c>
      <c r="G14" s="42">
        <v>7.2</v>
      </c>
      <c r="H14" s="42">
        <v>22.2</v>
      </c>
      <c r="I14" s="47">
        <f aca="true" t="shared" si="0" ref="I14:I19">(F14*4)+(G14*9)+(H14*4)</f>
        <v>196.39999999999998</v>
      </c>
    </row>
    <row r="15" spans="1:9" ht="14.25">
      <c r="A15" s="17"/>
      <c r="B15" s="18"/>
      <c r="C15" s="53" t="s">
        <v>34</v>
      </c>
      <c r="D15" s="38" t="s">
        <v>35</v>
      </c>
      <c r="E15" s="43">
        <v>100</v>
      </c>
      <c r="F15" s="43">
        <v>13</v>
      </c>
      <c r="G15" s="43">
        <v>15.2</v>
      </c>
      <c r="H15" s="43">
        <v>4</v>
      </c>
      <c r="I15" s="49">
        <f t="shared" si="0"/>
        <v>204.79999999999998</v>
      </c>
    </row>
    <row r="16" spans="1:9" ht="14.25">
      <c r="A16" s="17"/>
      <c r="B16" s="18"/>
      <c r="C16" s="40" t="s">
        <v>36</v>
      </c>
      <c r="D16" s="45"/>
      <c r="E16" s="43">
        <v>160</v>
      </c>
      <c r="F16" s="43">
        <v>3.3</v>
      </c>
      <c r="G16" s="43">
        <v>0</v>
      </c>
      <c r="H16" s="43">
        <v>24.5</v>
      </c>
      <c r="I16" s="49">
        <f t="shared" si="0"/>
        <v>111.2</v>
      </c>
    </row>
    <row r="17" spans="1:9" ht="14.25">
      <c r="A17" s="17"/>
      <c r="B17" s="18"/>
      <c r="C17" s="30" t="s">
        <v>55</v>
      </c>
      <c r="D17" s="77"/>
      <c r="E17" s="69">
        <v>80</v>
      </c>
      <c r="F17" s="70">
        <v>1</v>
      </c>
      <c r="G17" s="69">
        <v>2.4</v>
      </c>
      <c r="H17" s="70">
        <v>3.5</v>
      </c>
      <c r="I17" s="71">
        <f>(F17*4)+(G17*9)+(H17*4)</f>
        <v>39.599999999999994</v>
      </c>
    </row>
    <row r="18" spans="1:9" ht="14.25">
      <c r="A18" s="17"/>
      <c r="B18" s="18"/>
      <c r="C18" s="58" t="s">
        <v>25</v>
      </c>
      <c r="D18" s="77" t="s">
        <v>11</v>
      </c>
      <c r="E18" s="46">
        <v>40</v>
      </c>
      <c r="F18" s="46">
        <v>2.8</v>
      </c>
      <c r="G18" s="46">
        <v>0.4</v>
      </c>
      <c r="H18" s="46">
        <v>16.6</v>
      </c>
      <c r="I18" s="48">
        <f t="shared" si="0"/>
        <v>81.2</v>
      </c>
    </row>
    <row r="19" spans="1:9" ht="14.25">
      <c r="A19" s="86"/>
      <c r="B19" s="18"/>
      <c r="C19" s="41" t="s">
        <v>42</v>
      </c>
      <c r="D19" s="87"/>
      <c r="E19" s="44">
        <v>100</v>
      </c>
      <c r="F19" s="88">
        <v>0.3</v>
      </c>
      <c r="G19" s="44">
        <v>0.6</v>
      </c>
      <c r="H19" s="44">
        <v>13.4</v>
      </c>
      <c r="I19" s="50">
        <f t="shared" si="0"/>
        <v>60.2</v>
      </c>
    </row>
    <row r="20" spans="1:9" ht="14.25">
      <c r="A20" s="104" t="s">
        <v>12</v>
      </c>
      <c r="B20" s="104"/>
      <c r="C20" s="105"/>
      <c r="D20" s="105"/>
      <c r="E20" s="105"/>
      <c r="F20" s="21">
        <f>SUM(F14:F19)</f>
        <v>31.1</v>
      </c>
      <c r="G20" s="23">
        <f>SUM(G14:G19)</f>
        <v>25.799999999999997</v>
      </c>
      <c r="H20" s="21">
        <f>SUM(H14:H19)</f>
        <v>84.20000000000002</v>
      </c>
      <c r="I20" s="24">
        <f>SUM(I14:I19)</f>
        <v>693.4000000000001</v>
      </c>
    </row>
    <row r="21" spans="1:9" ht="14.25">
      <c r="A21" s="17" t="s">
        <v>14</v>
      </c>
      <c r="B21" s="18" t="s">
        <v>10</v>
      </c>
      <c r="C21" s="31" t="s">
        <v>43</v>
      </c>
      <c r="D21" s="37" t="s">
        <v>40</v>
      </c>
      <c r="E21" s="51" t="s">
        <v>49</v>
      </c>
      <c r="F21" s="42">
        <v>1.7</v>
      </c>
      <c r="G21" s="32">
        <v>6.1</v>
      </c>
      <c r="H21" s="42">
        <v>14.6</v>
      </c>
      <c r="I21" s="34">
        <v>122</v>
      </c>
    </row>
    <row r="22" spans="1:9" ht="14.25">
      <c r="A22" s="17"/>
      <c r="B22" s="18"/>
      <c r="C22" s="30" t="s">
        <v>44</v>
      </c>
      <c r="D22" s="45" t="s">
        <v>11</v>
      </c>
      <c r="E22" s="52">
        <v>80</v>
      </c>
      <c r="F22" s="43">
        <v>12.6</v>
      </c>
      <c r="G22" s="33">
        <v>18.3</v>
      </c>
      <c r="H22" s="43">
        <v>15.9</v>
      </c>
      <c r="I22" s="35">
        <f>(F22*4)+(G22*9)+(H22*4)</f>
        <v>278.70000000000005</v>
      </c>
    </row>
    <row r="23" spans="1:9" ht="14.25">
      <c r="A23" s="17"/>
      <c r="B23" s="18"/>
      <c r="C23" s="30" t="s">
        <v>37</v>
      </c>
      <c r="D23" s="77" t="s">
        <v>28</v>
      </c>
      <c r="E23" s="52">
        <v>40</v>
      </c>
      <c r="F23" s="52">
        <v>0.2</v>
      </c>
      <c r="G23" s="33">
        <v>2.1</v>
      </c>
      <c r="H23" s="52">
        <v>1.7</v>
      </c>
      <c r="I23" s="35">
        <f>(F23*4)+(G23*9)+(H23*4)</f>
        <v>26.500000000000004</v>
      </c>
    </row>
    <row r="24" spans="1:9" ht="14.25">
      <c r="A24" s="17"/>
      <c r="B24" s="18"/>
      <c r="C24" s="30" t="s">
        <v>26</v>
      </c>
      <c r="D24" s="40"/>
      <c r="E24" s="52">
        <v>130</v>
      </c>
      <c r="F24" s="52">
        <v>6.6</v>
      </c>
      <c r="G24" s="43">
        <v>1.7</v>
      </c>
      <c r="H24" s="52">
        <v>32.3</v>
      </c>
      <c r="I24" s="49">
        <f>(F24*4)+(G24*9)+(H24*4)</f>
        <v>170.89999999999998</v>
      </c>
    </row>
    <row r="25" spans="1:9" ht="14.25">
      <c r="A25" s="17"/>
      <c r="B25" s="93"/>
      <c r="C25" s="27" t="s">
        <v>56</v>
      </c>
      <c r="D25" s="39"/>
      <c r="E25" s="52">
        <v>80</v>
      </c>
      <c r="F25" s="43">
        <v>0.8</v>
      </c>
      <c r="G25" s="94">
        <v>3.4</v>
      </c>
      <c r="H25" s="43">
        <v>3.7</v>
      </c>
      <c r="I25" s="35">
        <f>(F25*4)+(G25*9)+(H25*4)</f>
        <v>48.599999999999994</v>
      </c>
    </row>
    <row r="26" spans="1:9" ht="14.25">
      <c r="A26" s="17"/>
      <c r="B26" s="18"/>
      <c r="C26" s="27" t="s">
        <v>25</v>
      </c>
      <c r="D26" s="78" t="s">
        <v>11</v>
      </c>
      <c r="E26" s="81">
        <v>40</v>
      </c>
      <c r="F26" s="46">
        <v>2.8</v>
      </c>
      <c r="G26" s="19">
        <v>0.4</v>
      </c>
      <c r="H26" s="46">
        <v>16.6</v>
      </c>
      <c r="I26" s="36">
        <v>82</v>
      </c>
    </row>
    <row r="27" spans="1:9" ht="14.25">
      <c r="A27" s="17"/>
      <c r="B27" s="18"/>
      <c r="C27" s="73" t="s">
        <v>41</v>
      </c>
      <c r="D27" s="78" t="s">
        <v>28</v>
      </c>
      <c r="E27" s="74">
        <v>200</v>
      </c>
      <c r="F27" s="75">
        <v>6</v>
      </c>
      <c r="G27" s="74">
        <v>3</v>
      </c>
      <c r="H27" s="75">
        <v>9.6</v>
      </c>
      <c r="I27" s="76">
        <v>96</v>
      </c>
    </row>
    <row r="28" spans="1:9" ht="14.25">
      <c r="A28" s="106" t="s">
        <v>12</v>
      </c>
      <c r="B28" s="107"/>
      <c r="C28" s="107"/>
      <c r="D28" s="107"/>
      <c r="E28" s="107"/>
      <c r="F28" s="28">
        <f>SUM(F21:F26)</f>
        <v>24.7</v>
      </c>
      <c r="G28" s="28">
        <f>SUM(G21:G26)</f>
        <v>31.999999999999996</v>
      </c>
      <c r="H28" s="28">
        <f>SUM(H21:H26)</f>
        <v>84.80000000000001</v>
      </c>
      <c r="I28" s="29">
        <f>SUM(I21:I26)</f>
        <v>728.7</v>
      </c>
    </row>
    <row r="29" spans="1:9" ht="28.5">
      <c r="A29" s="17" t="s">
        <v>16</v>
      </c>
      <c r="B29" s="18" t="s">
        <v>10</v>
      </c>
      <c r="C29" s="56" t="s">
        <v>38</v>
      </c>
      <c r="D29" s="79"/>
      <c r="E29" s="42">
        <v>200</v>
      </c>
      <c r="F29" s="42">
        <v>1.7</v>
      </c>
      <c r="G29" s="42">
        <v>3.6</v>
      </c>
      <c r="H29" s="42">
        <v>9</v>
      </c>
      <c r="I29" s="47">
        <f>(F29*4)+(G29*9)+(H29*4)</f>
        <v>75.19999999999999</v>
      </c>
    </row>
    <row r="30" spans="1:9" ht="14.25">
      <c r="A30" s="17"/>
      <c r="B30" s="18"/>
      <c r="C30" s="53" t="s">
        <v>29</v>
      </c>
      <c r="D30" s="38"/>
      <c r="E30" s="43">
        <v>250</v>
      </c>
      <c r="F30" s="43">
        <v>16.5</v>
      </c>
      <c r="G30" s="43">
        <v>20.7</v>
      </c>
      <c r="H30" s="43">
        <v>55.8</v>
      </c>
      <c r="I30" s="49">
        <f>(F30*4)+(G30*9)+(H30*4)</f>
        <v>475.5</v>
      </c>
    </row>
    <row r="31" spans="1:9" ht="14.25">
      <c r="A31" s="17"/>
      <c r="B31" s="18"/>
      <c r="C31" s="53" t="s">
        <v>57</v>
      </c>
      <c r="D31" s="40"/>
      <c r="E31" s="43">
        <v>40</v>
      </c>
      <c r="F31" s="43">
        <v>0.4</v>
      </c>
      <c r="G31" s="43">
        <v>0.1</v>
      </c>
      <c r="H31" s="43">
        <v>1.5</v>
      </c>
      <c r="I31" s="49">
        <f>(F31*4)+(G31*9)+(H31*4)</f>
        <v>8.5</v>
      </c>
    </row>
    <row r="32" spans="1:9" ht="14.25">
      <c r="A32" s="17"/>
      <c r="B32" s="18"/>
      <c r="C32" s="58" t="s">
        <v>25</v>
      </c>
      <c r="D32" s="77" t="s">
        <v>11</v>
      </c>
      <c r="E32" s="46">
        <v>40</v>
      </c>
      <c r="F32" s="46">
        <v>2.8</v>
      </c>
      <c r="G32" s="46">
        <v>0.4</v>
      </c>
      <c r="H32" s="46">
        <v>16.6</v>
      </c>
      <c r="I32" s="48">
        <f>(F32*4)+(G32*9)+(H32*4)</f>
        <v>81.2</v>
      </c>
    </row>
    <row r="33" spans="1:9" ht="14.25">
      <c r="A33" s="86"/>
      <c r="B33" s="18"/>
      <c r="C33" s="41" t="s">
        <v>42</v>
      </c>
      <c r="D33" s="87"/>
      <c r="E33" s="44">
        <v>100</v>
      </c>
      <c r="F33" s="88">
        <v>0.3</v>
      </c>
      <c r="G33" s="44">
        <v>0.6</v>
      </c>
      <c r="H33" s="44">
        <v>13.4</v>
      </c>
      <c r="I33" s="50">
        <f>(F33*4)+(G33*9)+(H33*4)</f>
        <v>60.2</v>
      </c>
    </row>
    <row r="34" spans="1:9" ht="14.25">
      <c r="A34" s="104" t="s">
        <v>12</v>
      </c>
      <c r="B34" s="104"/>
      <c r="C34" s="105"/>
      <c r="D34" s="105"/>
      <c r="E34" s="105"/>
      <c r="F34" s="21">
        <f>SUM(F29:F33)</f>
        <v>21.7</v>
      </c>
      <c r="G34" s="21">
        <f>SUM(G29:G33)</f>
        <v>25.400000000000002</v>
      </c>
      <c r="H34" s="21">
        <f>SUM(H29:H33)</f>
        <v>96.30000000000001</v>
      </c>
      <c r="I34" s="22">
        <f>SUM(I29:I33)</f>
        <v>700.6000000000001</v>
      </c>
    </row>
    <row r="35" spans="1:9" ht="14.25">
      <c r="A35" s="17" t="s">
        <v>17</v>
      </c>
      <c r="B35" s="18" t="s">
        <v>10</v>
      </c>
      <c r="C35" s="91" t="s">
        <v>45</v>
      </c>
      <c r="D35" s="111" t="s">
        <v>28</v>
      </c>
      <c r="E35" s="51">
        <v>50</v>
      </c>
      <c r="F35" s="51">
        <v>7.7</v>
      </c>
      <c r="G35" s="32">
        <v>6.9</v>
      </c>
      <c r="H35" s="42">
        <v>0.7</v>
      </c>
      <c r="I35" s="47">
        <f>(F35*4)+(G35*9)+(H35*4)</f>
        <v>95.7</v>
      </c>
    </row>
    <row r="36" spans="1:9" ht="14.25">
      <c r="A36" s="17"/>
      <c r="B36" s="18"/>
      <c r="C36" s="27" t="s">
        <v>46</v>
      </c>
      <c r="D36" s="77" t="s">
        <v>28</v>
      </c>
      <c r="E36" s="52">
        <v>200</v>
      </c>
      <c r="F36" s="52">
        <v>4.2</v>
      </c>
      <c r="G36" s="33">
        <v>0.4</v>
      </c>
      <c r="H36" s="43">
        <v>27.5</v>
      </c>
      <c r="I36" s="35">
        <v>138</v>
      </c>
    </row>
    <row r="37" spans="1:9" ht="14.25">
      <c r="A37" s="17"/>
      <c r="B37" s="18"/>
      <c r="C37" s="27" t="s">
        <v>47</v>
      </c>
      <c r="D37" s="45"/>
      <c r="E37" s="52">
        <v>80</v>
      </c>
      <c r="F37" s="52">
        <v>1.1</v>
      </c>
      <c r="G37" s="33">
        <v>3.3</v>
      </c>
      <c r="H37" s="43">
        <v>4</v>
      </c>
      <c r="I37" s="35">
        <v>51</v>
      </c>
    </row>
    <row r="38" spans="1:9" ht="14.25">
      <c r="A38" s="17"/>
      <c r="B38" s="18"/>
      <c r="C38" s="27" t="s">
        <v>58</v>
      </c>
      <c r="D38" s="45" t="s">
        <v>39</v>
      </c>
      <c r="E38" s="52">
        <v>80</v>
      </c>
      <c r="F38" s="52">
        <v>9.3</v>
      </c>
      <c r="G38" s="33">
        <v>12</v>
      </c>
      <c r="H38" s="43">
        <v>8.7</v>
      </c>
      <c r="I38" s="35">
        <f>(F38*4)+(G38*9)+(H38*4)</f>
        <v>180</v>
      </c>
    </row>
    <row r="39" spans="1:9" ht="14.25">
      <c r="A39" s="17"/>
      <c r="B39" s="18"/>
      <c r="C39" s="30" t="s">
        <v>48</v>
      </c>
      <c r="D39" s="40"/>
      <c r="E39" s="52">
        <v>100</v>
      </c>
      <c r="F39" s="52">
        <v>0</v>
      </c>
      <c r="G39" s="33">
        <v>0</v>
      </c>
      <c r="H39" s="43">
        <v>15.2</v>
      </c>
      <c r="I39" s="35">
        <f>(F39*4)+(G39*9)+(H39*4)</f>
        <v>60.8</v>
      </c>
    </row>
    <row r="40" spans="1:9" ht="14.25">
      <c r="A40" s="17"/>
      <c r="B40" s="18"/>
      <c r="C40" s="92" t="s">
        <v>25</v>
      </c>
      <c r="D40" s="77" t="s">
        <v>11</v>
      </c>
      <c r="E40" s="81">
        <v>40</v>
      </c>
      <c r="F40" s="81">
        <v>2.8</v>
      </c>
      <c r="G40" s="46">
        <v>0.4</v>
      </c>
      <c r="H40" s="46">
        <v>16.6</v>
      </c>
      <c r="I40" s="48">
        <f>(F40*4)+(G40*9)+(H40*4)</f>
        <v>81.2</v>
      </c>
    </row>
    <row r="41" spans="1:9" ht="14.25">
      <c r="A41" s="86"/>
      <c r="B41" s="18"/>
      <c r="C41" s="95" t="s">
        <v>41</v>
      </c>
      <c r="D41" s="78" t="s">
        <v>28</v>
      </c>
      <c r="E41" s="96">
        <v>200</v>
      </c>
      <c r="F41" s="44">
        <v>6</v>
      </c>
      <c r="G41" s="96">
        <v>3</v>
      </c>
      <c r="H41" s="44">
        <v>9.6</v>
      </c>
      <c r="I41" s="97">
        <v>96</v>
      </c>
    </row>
    <row r="42" spans="1:9" ht="14.25">
      <c r="A42" s="108" t="s">
        <v>12</v>
      </c>
      <c r="B42" s="108"/>
      <c r="C42" s="109"/>
      <c r="D42" s="109"/>
      <c r="E42" s="109"/>
      <c r="F42" s="25">
        <f>SUM(F35:F41)</f>
        <v>31.1</v>
      </c>
      <c r="G42" s="25">
        <f>SUM(G35:G41)</f>
        <v>26</v>
      </c>
      <c r="H42" s="25">
        <f>SUM(H35:H41)</f>
        <v>82.30000000000001</v>
      </c>
      <c r="I42" s="26">
        <f>SUM(I35:I41)</f>
        <v>702.7</v>
      </c>
    </row>
    <row r="43" spans="2:9" ht="15">
      <c r="B43" s="15"/>
      <c r="C43" s="16"/>
      <c r="D43" s="16"/>
      <c r="E43" s="16"/>
      <c r="F43" s="16"/>
      <c r="G43" s="16"/>
      <c r="H43" s="16"/>
      <c r="I43" s="16"/>
    </row>
    <row r="44" spans="1:9" s="84" customFormat="1" ht="14.25">
      <c r="A44" s="110" t="s">
        <v>30</v>
      </c>
      <c r="B44" s="110"/>
      <c r="C44" s="110"/>
      <c r="D44" s="110"/>
      <c r="E44" s="110"/>
      <c r="F44" s="110"/>
      <c r="G44" s="110"/>
      <c r="H44" s="110"/>
      <c r="I44" s="110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59" customFormat="1" ht="12.75">
      <c r="A46" s="98" t="s">
        <v>23</v>
      </c>
      <c r="B46" s="98"/>
      <c r="C46" s="98"/>
      <c r="D46" s="98"/>
      <c r="E46" s="98"/>
      <c r="F46" s="98"/>
      <c r="G46" s="98"/>
      <c r="H46" s="98"/>
      <c r="I46" s="98"/>
    </row>
    <row r="47" spans="1:9" s="59" customFormat="1" ht="12.75">
      <c r="A47" s="60"/>
      <c r="B47" s="60"/>
      <c r="C47" s="60"/>
      <c r="D47" s="60"/>
      <c r="E47" s="60"/>
      <c r="F47" s="60"/>
      <c r="G47" s="60"/>
      <c r="H47" s="60"/>
      <c r="I47" s="61"/>
    </row>
    <row r="48" spans="1:9" s="10" customFormat="1" ht="24" customHeight="1">
      <c r="A48" s="99" t="s">
        <v>20</v>
      </c>
      <c r="B48" s="99"/>
      <c r="C48" s="99"/>
      <c r="D48" s="99"/>
      <c r="E48" s="99"/>
      <c r="F48" s="99"/>
      <c r="G48" s="99"/>
      <c r="H48" s="99"/>
      <c r="I48" s="99"/>
    </row>
    <row r="49" spans="1:9" s="10" customFormat="1" ht="12.75">
      <c r="A49" s="62" t="s">
        <v>18</v>
      </c>
      <c r="B49" s="63"/>
      <c r="C49" s="62" t="s">
        <v>19</v>
      </c>
      <c r="D49" s="64"/>
      <c r="E49" s="100" t="s">
        <v>24</v>
      </c>
      <c r="F49" s="100"/>
      <c r="G49" s="100"/>
      <c r="H49" s="100"/>
      <c r="I49" s="101"/>
    </row>
    <row r="50" spans="1:9" s="10" customFormat="1" ht="12.75">
      <c r="A50" s="65" t="s">
        <v>51</v>
      </c>
      <c r="B50" s="66"/>
      <c r="C50" s="67" t="s">
        <v>52</v>
      </c>
      <c r="D50" s="68"/>
      <c r="E50" s="102" t="s">
        <v>53</v>
      </c>
      <c r="F50" s="102"/>
      <c r="G50" s="102"/>
      <c r="H50" s="102"/>
      <c r="I50" s="103"/>
    </row>
  </sheetData>
  <sheetProtection selectLockedCells="1" selectUnlockedCells="1"/>
  <mergeCells count="10">
    <mergeCell ref="A46:I46"/>
    <mergeCell ref="A48:I48"/>
    <mergeCell ref="E49:I49"/>
    <mergeCell ref="E50:I50"/>
    <mergeCell ref="A13:E13"/>
    <mergeCell ref="A20:E20"/>
    <mergeCell ref="A28:E28"/>
    <mergeCell ref="A42:E42"/>
    <mergeCell ref="A34:E34"/>
    <mergeCell ref="A44:I44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Zaks2</cp:lastModifiedBy>
  <cp:lastPrinted>2023-08-28T13:38:26Z</cp:lastPrinted>
  <dcterms:created xsi:type="dcterms:W3CDTF">2019-03-12T10:02:08Z</dcterms:created>
  <dcterms:modified xsi:type="dcterms:W3CDTF">2023-12-20T07:55:19Z</dcterms:modified>
  <cp:category/>
  <cp:version/>
  <cp:contentType/>
  <cp:contentStatus/>
</cp:coreProperties>
</file>