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 activeTab="1"/>
  </bookViews>
  <sheets>
    <sheet name="3N_1-4" sheetId="43" r:id="rId1"/>
    <sheet name="3N_ 5-7" sheetId="44" r:id="rId2"/>
    <sheet name="3N 10-12" sheetId="35" r:id="rId3"/>
    <sheet name="3N 5-9 BG" sheetId="40" r:id="rId4"/>
    <sheet name="3N 1-4 BP_BOl" sheetId="39" r:id="rId5"/>
    <sheet name="Launags 1,5e" sheetId="46" r:id="rId6"/>
    <sheet name="Brokastis " sheetId="4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9" l="1"/>
  <c r="D17" i="49"/>
  <c r="G34" i="49" l="1"/>
  <c r="F34" i="49"/>
  <c r="E34" i="49"/>
  <c r="D34" i="49"/>
  <c r="G28" i="49"/>
  <c r="F28" i="49"/>
  <c r="E28" i="49"/>
  <c r="D28" i="49"/>
  <c r="G22" i="49"/>
  <c r="F22" i="49"/>
  <c r="E22" i="49"/>
  <c r="G17" i="49"/>
  <c r="F17" i="49"/>
  <c r="E17" i="49"/>
  <c r="G10" i="46" l="1"/>
  <c r="G15" i="46"/>
  <c r="F10" i="46"/>
  <c r="E10" i="46"/>
  <c r="D10" i="46"/>
  <c r="G32" i="46"/>
  <c r="F32" i="46"/>
  <c r="E32" i="46"/>
  <c r="D32" i="46"/>
  <c r="G26" i="46" l="1"/>
  <c r="F26" i="46"/>
  <c r="E26" i="46"/>
  <c r="D26" i="46"/>
  <c r="G21" i="46"/>
  <c r="F21" i="46"/>
  <c r="E21" i="46"/>
  <c r="D21" i="46"/>
  <c r="F15" i="46" l="1"/>
  <c r="E15" i="46"/>
  <c r="D15" i="46"/>
  <c r="H61" i="39" l="1"/>
  <c r="H62" i="35"/>
  <c r="D14" i="35"/>
  <c r="D52" i="40" l="1"/>
  <c r="D43" i="40"/>
  <c r="D34" i="40"/>
  <c r="D24" i="40"/>
  <c r="G52" i="40"/>
  <c r="F52" i="40"/>
  <c r="E52" i="40"/>
  <c r="G43" i="40"/>
  <c r="F43" i="40"/>
  <c r="E43" i="40"/>
  <c r="G34" i="40"/>
  <c r="F34" i="40"/>
  <c r="E34" i="40"/>
  <c r="G24" i="40"/>
  <c r="F24" i="40"/>
  <c r="E24" i="40"/>
  <c r="E14" i="40"/>
  <c r="F14" i="40"/>
  <c r="G14" i="40"/>
  <c r="D14" i="40"/>
  <c r="D43" i="39" l="1"/>
  <c r="D51" i="39"/>
  <c r="G51" i="39"/>
  <c r="F51" i="39"/>
  <c r="E51" i="39"/>
  <c r="G43" i="39"/>
  <c r="F43" i="39"/>
  <c r="E43" i="39"/>
  <c r="D34" i="39"/>
  <c r="G34" i="39"/>
  <c r="F34" i="39"/>
  <c r="E34" i="39"/>
  <c r="D24" i="39"/>
  <c r="G24" i="39"/>
  <c r="F24" i="39"/>
  <c r="E24" i="39"/>
  <c r="D14" i="39"/>
  <c r="G14" i="39"/>
  <c r="F14" i="39"/>
  <c r="E14" i="39"/>
  <c r="D52" i="35"/>
  <c r="G52" i="35"/>
  <c r="F52" i="35"/>
  <c r="E52" i="35"/>
  <c r="D43" i="35"/>
  <c r="G43" i="35"/>
  <c r="F43" i="35"/>
  <c r="E43" i="35"/>
  <c r="E34" i="35"/>
  <c r="F34" i="35"/>
  <c r="G34" i="35"/>
  <c r="D34" i="35"/>
  <c r="D24" i="35"/>
  <c r="G24" i="35"/>
  <c r="F24" i="35"/>
  <c r="E24" i="35"/>
  <c r="E14" i="35"/>
  <c r="F14" i="35"/>
  <c r="G14" i="35"/>
</calcChain>
</file>

<file path=xl/sharedStrings.xml><?xml version="1.0" encoding="utf-8"?>
<sst xmlns="http://schemas.openxmlformats.org/spreadsheetml/2006/main" count="943" uniqueCount="205">
  <si>
    <t>Recep-tūras</t>
  </si>
  <si>
    <t>Ēdiena</t>
  </si>
  <si>
    <t>1 porcijas iznākums</t>
  </si>
  <si>
    <t>Uzturvielas, g</t>
  </si>
  <si>
    <t>Enerģ.</t>
  </si>
  <si>
    <t>Nr.</t>
  </si>
  <si>
    <t>nosaukums</t>
  </si>
  <si>
    <t>(g)</t>
  </si>
  <si>
    <t>olbaltumvielas</t>
  </si>
  <si>
    <t>tauki</t>
  </si>
  <si>
    <t>ogļhidrāti</t>
  </si>
  <si>
    <t>kcal</t>
  </si>
  <si>
    <t xml:space="preserve">              Kopā:</t>
  </si>
  <si>
    <t>Pusdienas</t>
  </si>
  <si>
    <t>Ministru kabineta noteikumi Nr.172</t>
  </si>
  <si>
    <t xml:space="preserve">Alergēni  </t>
  </si>
  <si>
    <t>Produktu nosaukums</t>
  </si>
  <si>
    <t xml:space="preserve">Dienas </t>
  </si>
  <si>
    <t>Kopā nedēļas ēdienkartē</t>
  </si>
  <si>
    <t>Pēc normām nedēļā vismaz</t>
  </si>
  <si>
    <t>1.</t>
  </si>
  <si>
    <t>2.</t>
  </si>
  <si>
    <t>3.</t>
  </si>
  <si>
    <t>4.</t>
  </si>
  <si>
    <t>5.</t>
  </si>
  <si>
    <t>Gaļa, liesa, zivju fileja /neto/</t>
  </si>
  <si>
    <t>Kartupeļi /neto/</t>
  </si>
  <si>
    <t xml:space="preserve">Dārzeņu un augļi vai ogas kopā </t>
  </si>
  <si>
    <t>Cukurs, dienā</t>
  </si>
  <si>
    <t>10/2</t>
  </si>
  <si>
    <t>Līdz 10g/dienā</t>
  </si>
  <si>
    <t>Piens, kefīrs, jogurts vai cits skābpiena produkts, siers, biezp/</t>
  </si>
  <si>
    <t>1.-4. klašu skolēniem</t>
  </si>
  <si>
    <t>PUSDIENU ĒDIENKARTE</t>
  </si>
  <si>
    <t xml:space="preserve">Rīgas  </t>
  </si>
  <si>
    <t xml:space="preserve">Apstiprinu </t>
  </si>
  <si>
    <t xml:space="preserve">Datums: </t>
  </si>
  <si>
    <t>12–28</t>
  </si>
  <si>
    <t>16–29</t>
  </si>
  <si>
    <t>55–113</t>
  </si>
  <si>
    <t>490–750</t>
  </si>
  <si>
    <t>Z38/VEG</t>
  </si>
  <si>
    <t>Sv.kāpostu zupa VEĢ/krējums</t>
  </si>
  <si>
    <t>150/5</t>
  </si>
  <si>
    <t>250/8</t>
  </si>
  <si>
    <t>3 nedēļa/  1. diena</t>
  </si>
  <si>
    <t>3 nedēļa/  2. diena</t>
  </si>
  <si>
    <t>3 nedēļa/  3. diena</t>
  </si>
  <si>
    <t>3 nedēļa/  4. diena</t>
  </si>
  <si>
    <t>3 nedēļa/  5. diena</t>
  </si>
  <si>
    <t>G48</t>
  </si>
  <si>
    <t>Cūkgaļas gulašs īstais</t>
  </si>
  <si>
    <t>A7</t>
  </si>
  <si>
    <t>A1</t>
  </si>
  <si>
    <t>Pied3</t>
  </si>
  <si>
    <t xml:space="preserve">Vārīti rīsi </t>
  </si>
  <si>
    <t xml:space="preserve">Piens 2.5% (vai kefīrs) </t>
  </si>
  <si>
    <t>*</t>
  </si>
  <si>
    <t>Sv6</t>
  </si>
  <si>
    <t>Saldskābmaize</t>
  </si>
  <si>
    <t>Z19.2</t>
  </si>
  <si>
    <t>Ziedkāpostu zupa ar zaļumiem VEG</t>
  </si>
  <si>
    <t>A9</t>
  </si>
  <si>
    <t>G69</t>
  </si>
  <si>
    <t>Vistas gaļas strogonovs</t>
  </si>
  <si>
    <t>A1,A7</t>
  </si>
  <si>
    <t>Pied1/V</t>
  </si>
  <si>
    <t>Vārīti griķi</t>
  </si>
  <si>
    <t>Sv2</t>
  </si>
  <si>
    <t xml:space="preserve">Rudzu maize </t>
  </si>
  <si>
    <t>Dz5.1</t>
  </si>
  <si>
    <t xml:space="preserve">Ogu  dzēriens no ogām </t>
  </si>
  <si>
    <t>G17.P</t>
  </si>
  <si>
    <t>Tefteļi tomātu-krējuma mērcē</t>
  </si>
  <si>
    <t>80/40</t>
  </si>
  <si>
    <t>A1,A3,A7</t>
  </si>
  <si>
    <t>Pied4</t>
  </si>
  <si>
    <t>Kartupeļi vārītie</t>
  </si>
  <si>
    <t>Z32</t>
  </si>
  <si>
    <t xml:space="preserve">Sēņu (šampinjonu)  zupa VEG ar krējumu </t>
  </si>
  <si>
    <t>150/10</t>
  </si>
  <si>
    <t>250/10</t>
  </si>
  <si>
    <t>G37.1</t>
  </si>
  <si>
    <t>Plovs ar vistas gaļu</t>
  </si>
  <si>
    <t>G70</t>
  </si>
  <si>
    <t xml:space="preserve">Makaroni Jūrnieku gaumē </t>
  </si>
  <si>
    <t>B14</t>
  </si>
  <si>
    <t xml:space="preserve">Biezpiena krēms ar ogu mērci </t>
  </si>
  <si>
    <t>60/100</t>
  </si>
  <si>
    <t>Dz8.1</t>
  </si>
  <si>
    <t>10/0,1</t>
  </si>
  <si>
    <t>0/1,1</t>
  </si>
  <si>
    <t>2/0,5</t>
  </si>
  <si>
    <t>18-36</t>
  </si>
  <si>
    <t>23-37</t>
  </si>
  <si>
    <t>79-144</t>
  </si>
  <si>
    <t>700-960</t>
  </si>
  <si>
    <t>20-37</t>
  </si>
  <si>
    <t>27-38</t>
  </si>
  <si>
    <t>90-147</t>
  </si>
  <si>
    <t>800-980</t>
  </si>
  <si>
    <t>300/10</t>
  </si>
  <si>
    <t>10.-12. klašu skolēniem</t>
  </si>
  <si>
    <t>DIĒTAS ĒDIENKARTE</t>
  </si>
  <si>
    <t xml:space="preserve">BEZ PIENA un OLU produktiem </t>
  </si>
  <si>
    <t>Sv.kāpostu zupa VEĢ</t>
  </si>
  <si>
    <t>2/0,7</t>
  </si>
  <si>
    <t>G69/AL</t>
  </si>
  <si>
    <t xml:space="preserve">Vistas gaļas strogonovs/AL </t>
  </si>
  <si>
    <t>G17.P/AL</t>
  </si>
  <si>
    <t>Tefteļi tomātu-krējuma mērcē/AL</t>
  </si>
  <si>
    <t xml:space="preserve">Sēņu (šampinjonu)  zupa </t>
  </si>
  <si>
    <t>2/1,1</t>
  </si>
  <si>
    <t>SĒ1+2/P/AL</t>
  </si>
  <si>
    <t>80/100</t>
  </si>
  <si>
    <t xml:space="preserve">Šokolādes-VEG putukrējums ar ogu  ķīseli  </t>
  </si>
  <si>
    <t>DIĒTAS  ĒDIENKARTE</t>
  </si>
  <si>
    <t xml:space="preserve">BEZ GLUTĒNA produktiem </t>
  </si>
  <si>
    <t>G48/BG</t>
  </si>
  <si>
    <t>Cūkgaļas gulašs īstais/BG</t>
  </si>
  <si>
    <t>Galetes</t>
  </si>
  <si>
    <t>G70/BG</t>
  </si>
  <si>
    <t>Makaroni Jūrnieku gaumē/BG</t>
  </si>
  <si>
    <t xml:space="preserve">Burkānu salāti Gruzijas gaumē </t>
  </si>
  <si>
    <t>Ābolu-kāpostu salāti ar selērijas kātiem</t>
  </si>
  <si>
    <t>S49</t>
  </si>
  <si>
    <t>A10</t>
  </si>
  <si>
    <t>S40.P</t>
  </si>
  <si>
    <t>Burkānu un ābolu salāti ar ķirbi</t>
  </si>
  <si>
    <t>Z4</t>
  </si>
  <si>
    <t>Lēcu VEG zupa ar krējumu</t>
  </si>
  <si>
    <t>150/6</t>
  </si>
  <si>
    <t>S64</t>
  </si>
  <si>
    <t xml:space="preserve">Biešu salāti ar kāpostiem un mārrutkiem </t>
  </si>
  <si>
    <t xml:space="preserve">Apelsīnu  ūdens </t>
  </si>
  <si>
    <t>S50</t>
  </si>
  <si>
    <t>D16.1</t>
  </si>
  <si>
    <t xml:space="preserve">Zaļo zirnīšu un jaunkāpostu salāti ar krējumu </t>
  </si>
  <si>
    <t xml:space="preserve">Upeņu  ūdens </t>
  </si>
  <si>
    <t>1,5/0,7</t>
  </si>
  <si>
    <t>2,1/0,5</t>
  </si>
  <si>
    <t>0/0,8</t>
  </si>
  <si>
    <t>0,5/1,1</t>
  </si>
  <si>
    <t>1,5/0,9</t>
  </si>
  <si>
    <t>2,1/0,7</t>
  </si>
  <si>
    <t>0,5/1,6</t>
  </si>
  <si>
    <t>D16.1/AL</t>
  </si>
  <si>
    <t>0/0,9</t>
  </si>
  <si>
    <t>LAUNAGA ĒDIENKARTE</t>
  </si>
  <si>
    <t>Datums:</t>
  </si>
  <si>
    <t>Sē45</t>
  </si>
  <si>
    <t>Dz1.1</t>
  </si>
  <si>
    <t>Tēja ar cukuru</t>
  </si>
  <si>
    <t xml:space="preserve">Rauga pankūkas ar krējumu </t>
  </si>
  <si>
    <t>120/20</t>
  </si>
  <si>
    <t>3 nedēļa/ 2. diena</t>
  </si>
  <si>
    <t>Launags</t>
  </si>
  <si>
    <t>Dz4</t>
  </si>
  <si>
    <t>Kakao ar pienu</t>
  </si>
  <si>
    <t>B2/Pļ</t>
  </si>
  <si>
    <t xml:space="preserve">Biezpiena plācenīši ar ievārījumu </t>
  </si>
  <si>
    <t xml:space="preserve">120/20 </t>
  </si>
  <si>
    <t>Tēja karkade bez cukura</t>
  </si>
  <si>
    <t>3 nedēļa/ 3. diena</t>
  </si>
  <si>
    <t>P19</t>
  </si>
  <si>
    <t xml:space="preserve">3 graudu pārslu biezputra ar sviestu </t>
  </si>
  <si>
    <t>Dz1.2</t>
  </si>
  <si>
    <t>Sv44</t>
  </si>
  <si>
    <t>Kliju maize ar ievārījumu</t>
  </si>
  <si>
    <t>20/15</t>
  </si>
  <si>
    <t>3 nedēļa/ 4. diena</t>
  </si>
  <si>
    <t>200/20</t>
  </si>
  <si>
    <t>D3.1P</t>
  </si>
  <si>
    <t>Kraukšķīgās kartupeļu pankūkas ar krējumu</t>
  </si>
  <si>
    <t>Z2</t>
  </si>
  <si>
    <t>Borščs zupa ar cūkgaļu un skābo krējumu</t>
  </si>
  <si>
    <t>350/10</t>
  </si>
  <si>
    <t>Sv46.1</t>
  </si>
  <si>
    <t>Rudzu maize ar sviestu</t>
  </si>
  <si>
    <t>35/8</t>
  </si>
  <si>
    <t>S0</t>
  </si>
  <si>
    <t xml:space="preserve">Auglis </t>
  </si>
  <si>
    <t>P18</t>
  </si>
  <si>
    <t xml:space="preserve">Mannas biezputra ar ķirbi un sviestu </t>
  </si>
  <si>
    <t>P6</t>
  </si>
  <si>
    <t>200/5</t>
  </si>
  <si>
    <t xml:space="preserve">4 graudu pārslu biezputra ar  ievārījumu </t>
  </si>
  <si>
    <t>Sv7.2.P</t>
  </si>
  <si>
    <t xml:space="preserve">Pilnraudu maize ar sviestu </t>
  </si>
  <si>
    <t>17/5</t>
  </si>
  <si>
    <t>Tēja augļu bez cukura</t>
  </si>
  <si>
    <t>OL2/R</t>
  </si>
  <si>
    <t xml:space="preserve">Omlete </t>
  </si>
  <si>
    <t>A3,A7</t>
  </si>
  <si>
    <t>Sv7.1.P</t>
  </si>
  <si>
    <t xml:space="preserve">Saldskābmaize ar sviestu </t>
  </si>
  <si>
    <t>P10</t>
  </si>
  <si>
    <t xml:space="preserve">Milzu šokolādes pārslas /Piens </t>
  </si>
  <si>
    <t>40/200</t>
  </si>
  <si>
    <t>B10</t>
  </si>
  <si>
    <t>Biezpiena sāļa masa  ar zaļumiem, sv. gurķi</t>
  </si>
  <si>
    <t>70/20/20</t>
  </si>
  <si>
    <t>BROKASTU ĒDIENKARTE</t>
  </si>
  <si>
    <t>100/50</t>
  </si>
  <si>
    <t>7.-9. klašu skolēniem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</si>
</sst>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4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4"/>
      <name val="Times New Roman"/>
      <family val="1"/>
    </font>
    <font>
      <i/>
      <sz val="12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5" fillId="0" borderId="0"/>
  </cellStyleXfs>
  <cellXfs count="124">
    <xf numFmtId="0" fontId="0" fillId="0" borderId="0" xfId="0"/>
    <xf numFmtId="0" fontId="6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Font="1"/>
    <xf numFmtId="0" fontId="11" fillId="0" borderId="0" xfId="0" applyFont="1"/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1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2" fontId="13" fillId="3" borderId="2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164" fontId="10" fillId="6" borderId="7" xfId="0" applyNumberFormat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/>
    </xf>
    <xf numFmtId="0" fontId="14" fillId="0" borderId="10" xfId="4" applyFont="1" applyBorder="1" applyAlignment="1">
      <alignment horizontal="center"/>
    </xf>
    <xf numFmtId="0" fontId="14" fillId="6" borderId="10" xfId="5" applyFont="1" applyFill="1" applyBorder="1" applyAlignment="1">
      <alignment horizontal="center"/>
    </xf>
    <xf numFmtId="0" fontId="14" fillId="0" borderId="10" xfId="4" applyFont="1" applyBorder="1" applyAlignment="1">
      <alignment horizontal="left"/>
    </xf>
    <xf numFmtId="0" fontId="16" fillId="0" borderId="0" xfId="0" applyFont="1"/>
    <xf numFmtId="164" fontId="10" fillId="6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/>
    </xf>
    <xf numFmtId="0" fontId="17" fillId="0" borderId="10" xfId="4" applyFont="1" applyBorder="1" applyAlignment="1">
      <alignment horizontal="left"/>
    </xf>
    <xf numFmtId="0" fontId="17" fillId="6" borderId="10" xfId="5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164" fontId="6" fillId="6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2" fontId="19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2" fontId="20" fillId="3" borderId="2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2" fontId="23" fillId="0" borderId="6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164" fontId="23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2" fontId="16" fillId="0" borderId="0" xfId="0" applyNumberFormat="1" applyFont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2" fontId="6" fillId="5" borderId="7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2" fontId="20" fillId="3" borderId="3" xfId="0" applyNumberFormat="1" applyFont="1" applyFill="1" applyBorder="1" applyAlignment="1">
      <alignment horizontal="center" vertical="center" wrapText="1"/>
    </xf>
    <xf numFmtId="2" fontId="20" fillId="3" borderId="4" xfId="0" applyNumberFormat="1" applyFont="1" applyFill="1" applyBorder="1" applyAlignment="1">
      <alignment horizontal="center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2" fontId="6" fillId="6" borderId="0" xfId="0" applyNumberFormat="1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left" vertical="center" wrapText="1"/>
    </xf>
    <xf numFmtId="2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2" fontId="13" fillId="3" borderId="3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</cellXfs>
  <cellStyles count="6">
    <cellStyle name="Normal 2" xfId="3"/>
    <cellStyle name="Normal 2_Puskin 3cov ned" xfId="5"/>
    <cellStyle name="Normal 3" xfId="4"/>
    <cellStyle name="Normal 6" xfId="2"/>
    <cellStyle name="Normal_Sheet1" xfId="1"/>
    <cellStyle name="Обычный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workbookViewId="0">
      <selection activeCell="J43" sqref="J43"/>
    </sheetView>
  </sheetViews>
  <sheetFormatPr defaultColWidth="9.1796875" defaultRowHeight="15.5" x14ac:dyDescent="0.35"/>
  <cols>
    <col min="1" max="1" width="9.1796875" style="53"/>
    <col min="2" max="2" width="46.7265625" style="79" customWidth="1"/>
    <col min="3" max="3" width="9.1796875" style="53"/>
    <col min="4" max="6" width="9.1796875" style="80"/>
    <col min="7" max="7" width="10.54296875" style="80" customWidth="1"/>
    <col min="8" max="8" width="9.1796875" style="53"/>
    <col min="9" max="16384" width="9.1796875" style="35"/>
  </cols>
  <sheetData>
    <row r="1" spans="1:11" ht="17.149999999999999" customHeight="1" x14ac:dyDescent="0.35">
      <c r="A1" s="101" t="s">
        <v>32</v>
      </c>
      <c r="B1" s="101"/>
      <c r="C1" s="2"/>
      <c r="D1" s="3"/>
      <c r="E1" s="3"/>
      <c r="F1" s="3"/>
      <c r="G1" s="3"/>
      <c r="H1" s="2"/>
      <c r="I1" s="2"/>
    </row>
    <row r="2" spans="1:11" ht="17.149999999999999" customHeight="1" x14ac:dyDescent="0.35">
      <c r="A2" s="2"/>
      <c r="B2" s="4" t="s">
        <v>33</v>
      </c>
      <c r="C2" s="2"/>
      <c r="D2" s="3"/>
      <c r="E2" s="3"/>
      <c r="F2" s="3"/>
      <c r="G2" s="3"/>
      <c r="H2" s="2"/>
      <c r="I2" s="2"/>
    </row>
    <row r="3" spans="1:11" ht="17.149999999999999" customHeight="1" x14ac:dyDescent="0.35">
      <c r="A3" s="2"/>
      <c r="B3" s="2" t="s">
        <v>34</v>
      </c>
      <c r="C3" s="5" t="s">
        <v>35</v>
      </c>
      <c r="D3" s="3"/>
      <c r="E3" s="3"/>
      <c r="F3" s="3"/>
      <c r="G3" s="3" t="s">
        <v>36</v>
      </c>
      <c r="H3" s="2"/>
      <c r="I3" s="2"/>
    </row>
    <row r="4" spans="1:11" ht="17.149999999999999" customHeight="1" thickBot="1" x14ac:dyDescent="0.4">
      <c r="A4" s="54" t="s">
        <v>45</v>
      </c>
      <c r="B4" s="55"/>
      <c r="C4" s="56"/>
      <c r="D4" s="57"/>
      <c r="E4" s="57"/>
      <c r="F4" s="57"/>
      <c r="G4" s="57"/>
      <c r="H4" s="58"/>
    </row>
    <row r="5" spans="1:11" ht="17.149999999999999" customHeight="1" thickBot="1" x14ac:dyDescent="0.4">
      <c r="A5" s="59" t="s">
        <v>0</v>
      </c>
      <c r="B5" s="60" t="s">
        <v>1</v>
      </c>
      <c r="C5" s="61" t="s">
        <v>2</v>
      </c>
      <c r="D5" s="102" t="s">
        <v>3</v>
      </c>
      <c r="E5" s="103"/>
      <c r="F5" s="104"/>
      <c r="G5" s="62" t="s">
        <v>4</v>
      </c>
      <c r="H5" s="105" t="s">
        <v>15</v>
      </c>
    </row>
    <row r="6" spans="1:11" ht="17.149999999999999" customHeight="1" thickBot="1" x14ac:dyDescent="0.4">
      <c r="A6" s="63" t="s">
        <v>5</v>
      </c>
      <c r="B6" s="64" t="s">
        <v>6</v>
      </c>
      <c r="C6" s="65" t="s">
        <v>7</v>
      </c>
      <c r="D6" s="66" t="s">
        <v>8</v>
      </c>
      <c r="E6" s="66" t="s">
        <v>9</v>
      </c>
      <c r="F6" s="66" t="s">
        <v>10</v>
      </c>
      <c r="G6" s="66" t="s">
        <v>11</v>
      </c>
      <c r="H6" s="106"/>
      <c r="J6" s="107"/>
      <c r="K6" s="107"/>
    </row>
    <row r="7" spans="1:11" ht="17.149999999999999" customHeight="1" thickBot="1" x14ac:dyDescent="0.4">
      <c r="A7" s="99" t="s">
        <v>13</v>
      </c>
      <c r="B7" s="100"/>
      <c r="C7" s="100"/>
      <c r="D7" s="100"/>
      <c r="E7" s="100"/>
      <c r="F7" s="100"/>
      <c r="G7" s="100"/>
      <c r="H7" s="67"/>
    </row>
    <row r="8" spans="1:11" ht="17.149999999999999" customHeight="1" thickBot="1" x14ac:dyDescent="0.4">
      <c r="A8" s="68" t="s">
        <v>41</v>
      </c>
      <c r="B8" s="69" t="s">
        <v>42</v>
      </c>
      <c r="C8" s="68" t="s">
        <v>43</v>
      </c>
      <c r="D8" s="70">
        <v>1.94004608294931</v>
      </c>
      <c r="E8" s="70">
        <v>4.0816098155910119</v>
      </c>
      <c r="F8" s="70">
        <v>8.9828571428571422</v>
      </c>
      <c r="G8" s="70">
        <v>77.423635689970595</v>
      </c>
      <c r="H8" s="68" t="s">
        <v>52</v>
      </c>
    </row>
    <row r="9" spans="1:11" ht="17.149999999999999" customHeight="1" thickBot="1" x14ac:dyDescent="0.4">
      <c r="A9" s="68" t="s">
        <v>50</v>
      </c>
      <c r="B9" s="69" t="s">
        <v>51</v>
      </c>
      <c r="C9" s="68">
        <v>80</v>
      </c>
      <c r="D9" s="70">
        <v>13.8172</v>
      </c>
      <c r="E9" s="70">
        <v>9.5120000000000005</v>
      </c>
      <c r="F9" s="70">
        <v>2.8248000000000002</v>
      </c>
      <c r="G9" s="70">
        <v>152.52799999999999</v>
      </c>
      <c r="H9" s="68" t="s">
        <v>53</v>
      </c>
    </row>
    <row r="10" spans="1:11" ht="17.149999999999999" customHeight="1" thickBot="1" x14ac:dyDescent="0.4">
      <c r="A10" s="68" t="s">
        <v>54</v>
      </c>
      <c r="B10" s="69" t="s">
        <v>55</v>
      </c>
      <c r="C10" s="68">
        <v>150</v>
      </c>
      <c r="D10" s="70">
        <v>3.86</v>
      </c>
      <c r="E10" s="70">
        <v>1.6</v>
      </c>
      <c r="F10" s="70">
        <v>39.200000000000003</v>
      </c>
      <c r="G10" s="70">
        <v>188.15</v>
      </c>
      <c r="H10" s="68">
        <v>0</v>
      </c>
    </row>
    <row r="11" spans="1:11" ht="17.149999999999999" customHeight="1" thickBot="1" x14ac:dyDescent="0.4">
      <c r="A11" s="68" t="s">
        <v>125</v>
      </c>
      <c r="B11" s="69" t="s">
        <v>124</v>
      </c>
      <c r="C11" s="68">
        <v>50</v>
      </c>
      <c r="D11" s="70">
        <v>0.59750000000000014</v>
      </c>
      <c r="E11" s="70">
        <v>3.6150000000000002</v>
      </c>
      <c r="F11" s="70">
        <v>5.9729999999999999</v>
      </c>
      <c r="G11" s="70">
        <v>53.585000000000001</v>
      </c>
      <c r="H11" s="68" t="s">
        <v>126</v>
      </c>
    </row>
    <row r="12" spans="1:11" ht="17.149999999999999" customHeight="1" thickBot="1" x14ac:dyDescent="0.4">
      <c r="A12" s="68" t="s">
        <v>57</v>
      </c>
      <c r="B12" s="69" t="s">
        <v>56</v>
      </c>
      <c r="C12" s="68">
        <v>200</v>
      </c>
      <c r="D12" s="70">
        <v>6.4</v>
      </c>
      <c r="E12" s="70">
        <v>4</v>
      </c>
      <c r="F12" s="70">
        <v>9</v>
      </c>
      <c r="G12" s="70">
        <v>96</v>
      </c>
      <c r="H12" s="68" t="s">
        <v>52</v>
      </c>
    </row>
    <row r="13" spans="1:11" ht="17.149999999999999" customHeight="1" thickBot="1" x14ac:dyDescent="0.4">
      <c r="A13" s="68" t="s">
        <v>58</v>
      </c>
      <c r="B13" s="69" t="s">
        <v>59</v>
      </c>
      <c r="C13" s="68">
        <v>17</v>
      </c>
      <c r="D13" s="70">
        <v>1.4110000000000003</v>
      </c>
      <c r="E13" s="70">
        <v>0.23799999999999996</v>
      </c>
      <c r="F13" s="70">
        <v>8.16</v>
      </c>
      <c r="G13" s="70">
        <v>41.99</v>
      </c>
      <c r="H13" s="68" t="s">
        <v>53</v>
      </c>
    </row>
    <row r="14" spans="1:11" ht="17.149999999999999" customHeight="1" thickBot="1" x14ac:dyDescent="0.4">
      <c r="A14" s="88" t="s">
        <v>12</v>
      </c>
      <c r="B14" s="89"/>
      <c r="C14" s="71"/>
      <c r="D14" s="72">
        <v>28.025746082949311</v>
      </c>
      <c r="E14" s="72">
        <v>23.046609815591012</v>
      </c>
      <c r="F14" s="72">
        <v>74.140657142857137</v>
      </c>
      <c r="G14" s="72">
        <v>609.67663568997068</v>
      </c>
      <c r="H14" s="67" t="s">
        <v>139</v>
      </c>
    </row>
    <row r="15" spans="1:11" ht="17.149999999999999" customHeight="1" thickBot="1" x14ac:dyDescent="0.4">
      <c r="A15" s="90" t="s">
        <v>14</v>
      </c>
      <c r="B15" s="91"/>
      <c r="C15" s="73"/>
      <c r="D15" s="74" t="s">
        <v>37</v>
      </c>
      <c r="E15" s="75" t="s">
        <v>38</v>
      </c>
      <c r="F15" s="74" t="s">
        <v>39</v>
      </c>
      <c r="G15" s="76" t="s">
        <v>40</v>
      </c>
      <c r="H15" s="77" t="s">
        <v>29</v>
      </c>
    </row>
    <row r="16" spans="1:11" ht="17.149999999999999" customHeight="1" thickBot="1" x14ac:dyDescent="0.4">
      <c r="A16" s="54" t="s">
        <v>46</v>
      </c>
      <c r="B16" s="55"/>
      <c r="C16" s="56"/>
      <c r="D16" s="57"/>
      <c r="E16" s="57"/>
      <c r="F16" s="57"/>
      <c r="G16" s="57"/>
      <c r="H16" s="58"/>
    </row>
    <row r="17" spans="1:8" ht="16" thickBot="1" x14ac:dyDescent="0.4">
      <c r="A17" s="99" t="s">
        <v>13</v>
      </c>
      <c r="B17" s="100"/>
      <c r="C17" s="100"/>
      <c r="D17" s="100"/>
      <c r="E17" s="100"/>
      <c r="F17" s="100"/>
      <c r="G17" s="100"/>
      <c r="H17" s="67"/>
    </row>
    <row r="18" spans="1:8" ht="16" thickBot="1" x14ac:dyDescent="0.4">
      <c r="A18" s="68" t="s">
        <v>60</v>
      </c>
      <c r="B18" s="69" t="s">
        <v>61</v>
      </c>
      <c r="C18" s="68">
        <v>150</v>
      </c>
      <c r="D18" s="70">
        <v>2.5569999999999995</v>
      </c>
      <c r="E18" s="70">
        <v>3.9931666666666663</v>
      </c>
      <c r="F18" s="70">
        <v>10.9085</v>
      </c>
      <c r="G18" s="70">
        <v>88.655000000000001</v>
      </c>
      <c r="H18" s="68" t="s">
        <v>62</v>
      </c>
    </row>
    <row r="19" spans="1:8" ht="16" thickBot="1" x14ac:dyDescent="0.4">
      <c r="A19" s="68" t="s">
        <v>63</v>
      </c>
      <c r="B19" s="69" t="s">
        <v>64</v>
      </c>
      <c r="C19" s="68">
        <v>80</v>
      </c>
      <c r="D19" s="70">
        <v>10.266249999999999</v>
      </c>
      <c r="E19" s="70">
        <v>16.447499999999998</v>
      </c>
      <c r="F19" s="70">
        <v>7.0587499999999999</v>
      </c>
      <c r="G19" s="70">
        <v>219.1</v>
      </c>
      <c r="H19" s="68" t="s">
        <v>65</v>
      </c>
    </row>
    <row r="20" spans="1:8" ht="16" thickBot="1" x14ac:dyDescent="0.4">
      <c r="A20" s="68" t="s">
        <v>66</v>
      </c>
      <c r="B20" s="69" t="s">
        <v>67</v>
      </c>
      <c r="C20" s="68">
        <v>150</v>
      </c>
      <c r="D20" s="70">
        <v>9.0719999999999992</v>
      </c>
      <c r="E20" s="70">
        <v>2.3759999999999999</v>
      </c>
      <c r="F20" s="70">
        <v>45.647999999999996</v>
      </c>
      <c r="G20" s="70">
        <v>249.11999999999995</v>
      </c>
      <c r="H20" s="68">
        <v>0</v>
      </c>
    </row>
    <row r="21" spans="1:8" ht="16" thickBot="1" x14ac:dyDescent="0.4">
      <c r="A21" s="68" t="s">
        <v>127</v>
      </c>
      <c r="B21" s="69" t="s">
        <v>128</v>
      </c>
      <c r="C21" s="68">
        <v>50</v>
      </c>
      <c r="D21" s="70">
        <v>0.54654545454545456</v>
      </c>
      <c r="E21" s="70">
        <v>3.0573636363636365</v>
      </c>
      <c r="F21" s="70">
        <v>6.5307272727272725</v>
      </c>
      <c r="G21" s="70">
        <v>54.649545454545446</v>
      </c>
      <c r="H21" s="68">
        <v>0</v>
      </c>
    </row>
    <row r="22" spans="1:8" ht="16" thickBot="1" x14ac:dyDescent="0.4">
      <c r="A22" s="68" t="s">
        <v>68</v>
      </c>
      <c r="B22" s="69" t="s">
        <v>69</v>
      </c>
      <c r="C22" s="68">
        <v>35</v>
      </c>
      <c r="D22" s="70">
        <v>2.52</v>
      </c>
      <c r="E22" s="70">
        <v>0.35</v>
      </c>
      <c r="F22" s="70">
        <v>15.785</v>
      </c>
      <c r="G22" s="70">
        <v>76.37</v>
      </c>
      <c r="H22" s="68" t="s">
        <v>53</v>
      </c>
    </row>
    <row r="23" spans="1:8" ht="16" thickBot="1" x14ac:dyDescent="0.4">
      <c r="A23" s="68" t="s">
        <v>70</v>
      </c>
      <c r="B23" s="69" t="s">
        <v>71</v>
      </c>
      <c r="C23" s="68">
        <v>200</v>
      </c>
      <c r="D23" s="70">
        <v>0.35</v>
      </c>
      <c r="E23" s="70">
        <v>0.15</v>
      </c>
      <c r="F23" s="70">
        <v>8.5</v>
      </c>
      <c r="G23" s="70">
        <v>31.5</v>
      </c>
      <c r="H23" s="68">
        <v>0</v>
      </c>
    </row>
    <row r="24" spans="1:8" ht="16" thickBot="1" x14ac:dyDescent="0.4">
      <c r="A24" s="88" t="s">
        <v>12</v>
      </c>
      <c r="B24" s="89"/>
      <c r="C24" s="71"/>
      <c r="D24" s="72">
        <v>25.311795454545454</v>
      </c>
      <c r="E24" s="72">
        <v>26.374030303030302</v>
      </c>
      <c r="F24" s="72">
        <v>94.430977272727262</v>
      </c>
      <c r="G24" s="72">
        <v>719.39454545454544</v>
      </c>
      <c r="H24" s="67" t="s">
        <v>140</v>
      </c>
    </row>
    <row r="25" spans="1:8" ht="16" thickBot="1" x14ac:dyDescent="0.4">
      <c r="A25" s="90" t="s">
        <v>14</v>
      </c>
      <c r="B25" s="91"/>
      <c r="C25" s="73"/>
      <c r="D25" s="74" t="s">
        <v>37</v>
      </c>
      <c r="E25" s="75" t="s">
        <v>38</v>
      </c>
      <c r="F25" s="74" t="s">
        <v>39</v>
      </c>
      <c r="G25" s="76" t="s">
        <v>40</v>
      </c>
      <c r="H25" s="77" t="s">
        <v>29</v>
      </c>
    </row>
    <row r="26" spans="1:8" ht="17.149999999999999" customHeight="1" thickBot="1" x14ac:dyDescent="0.4">
      <c r="A26" s="54" t="s">
        <v>47</v>
      </c>
      <c r="B26" s="55"/>
      <c r="C26" s="56"/>
      <c r="D26" s="57"/>
      <c r="E26" s="57"/>
      <c r="F26" s="57"/>
      <c r="G26" s="57"/>
      <c r="H26" s="58"/>
    </row>
    <row r="27" spans="1:8" ht="17.149999999999999" customHeight="1" thickBot="1" x14ac:dyDescent="0.4">
      <c r="A27" s="99" t="s">
        <v>13</v>
      </c>
      <c r="B27" s="100"/>
      <c r="C27" s="100"/>
      <c r="D27" s="100"/>
      <c r="E27" s="100"/>
      <c r="F27" s="100"/>
      <c r="G27" s="100"/>
      <c r="H27" s="67"/>
    </row>
    <row r="28" spans="1:8" ht="17.149999999999999" customHeight="1" thickBot="1" x14ac:dyDescent="0.4">
      <c r="A28" s="68" t="s">
        <v>129</v>
      </c>
      <c r="B28" s="69" t="s">
        <v>130</v>
      </c>
      <c r="C28" s="68" t="s">
        <v>131</v>
      </c>
      <c r="D28" s="70">
        <v>6.3840000000000003</v>
      </c>
      <c r="E28" s="70">
        <v>3.8999999999999995</v>
      </c>
      <c r="F28" s="70">
        <v>16.944000000000003</v>
      </c>
      <c r="G28" s="70">
        <v>125.71199999999996</v>
      </c>
      <c r="H28" s="78" t="s">
        <v>52</v>
      </c>
    </row>
    <row r="29" spans="1:8" ht="17.149999999999999" customHeight="1" thickBot="1" x14ac:dyDescent="0.4">
      <c r="A29" s="68" t="s">
        <v>72</v>
      </c>
      <c r="B29" s="69" t="s">
        <v>73</v>
      </c>
      <c r="C29" s="68" t="s">
        <v>74</v>
      </c>
      <c r="D29" s="70">
        <v>11.290000000000001</v>
      </c>
      <c r="E29" s="70">
        <v>16.91</v>
      </c>
      <c r="F29" s="70">
        <v>18.5</v>
      </c>
      <c r="G29" s="70">
        <v>281.35000000000002</v>
      </c>
      <c r="H29" s="78" t="s">
        <v>75</v>
      </c>
    </row>
    <row r="30" spans="1:8" ht="17.149999999999999" customHeight="1" thickBot="1" x14ac:dyDescent="0.4">
      <c r="A30" s="68" t="s">
        <v>76</v>
      </c>
      <c r="B30" s="69" t="s">
        <v>77</v>
      </c>
      <c r="C30" s="68">
        <v>150</v>
      </c>
      <c r="D30" s="70">
        <v>3</v>
      </c>
      <c r="E30" s="70">
        <v>0.6</v>
      </c>
      <c r="F30" s="70">
        <v>24.3</v>
      </c>
      <c r="G30" s="70">
        <v>115.5</v>
      </c>
      <c r="H30" s="78">
        <v>0</v>
      </c>
    </row>
    <row r="31" spans="1:8" ht="17.149999999999999" customHeight="1" thickBot="1" x14ac:dyDescent="0.4">
      <c r="A31" s="68" t="s">
        <v>132</v>
      </c>
      <c r="B31" s="69" t="s">
        <v>133</v>
      </c>
      <c r="C31" s="68">
        <v>50</v>
      </c>
      <c r="D31" s="70">
        <v>0.78400000000000003</v>
      </c>
      <c r="E31" s="70">
        <v>3.6539999999999999</v>
      </c>
      <c r="F31" s="70">
        <v>3.6700000000000004</v>
      </c>
      <c r="G31" s="70">
        <v>44.66</v>
      </c>
      <c r="H31" s="78">
        <v>0</v>
      </c>
    </row>
    <row r="32" spans="1:8" ht="17.149999999999999" customHeight="1" thickBot="1" x14ac:dyDescent="0.4">
      <c r="A32" s="68" t="s">
        <v>89</v>
      </c>
      <c r="B32" s="69" t="s">
        <v>134</v>
      </c>
      <c r="C32" s="68">
        <v>150</v>
      </c>
      <c r="D32" s="70">
        <v>0.18</v>
      </c>
      <c r="E32" s="70">
        <v>0.02</v>
      </c>
      <c r="F32" s="70">
        <v>0.6</v>
      </c>
      <c r="G32" s="70">
        <v>3.2</v>
      </c>
      <c r="H32" s="78">
        <v>0</v>
      </c>
    </row>
    <row r="33" spans="1:8" ht="17.149999999999999" customHeight="1" thickBot="1" x14ac:dyDescent="0.4">
      <c r="A33" s="68" t="s">
        <v>58</v>
      </c>
      <c r="B33" s="69" t="s">
        <v>59</v>
      </c>
      <c r="C33" s="68">
        <v>17</v>
      </c>
      <c r="D33" s="70">
        <v>1.4110000000000003</v>
      </c>
      <c r="E33" s="70">
        <v>0.23799999999999996</v>
      </c>
      <c r="F33" s="70">
        <v>8.16</v>
      </c>
      <c r="G33" s="70">
        <v>41.99</v>
      </c>
      <c r="H33" s="78" t="s">
        <v>53</v>
      </c>
    </row>
    <row r="34" spans="1:8" ht="17.149999999999999" customHeight="1" thickBot="1" x14ac:dyDescent="0.4">
      <c r="A34" s="88" t="s">
        <v>12</v>
      </c>
      <c r="B34" s="89"/>
      <c r="C34" s="71"/>
      <c r="D34" s="72">
        <v>23.048999999999999</v>
      </c>
      <c r="E34" s="72">
        <v>25.321999999999999</v>
      </c>
      <c r="F34" s="72">
        <v>72.173999999999992</v>
      </c>
      <c r="G34" s="72">
        <v>612.41200000000003</v>
      </c>
      <c r="H34" s="67" t="s">
        <v>141</v>
      </c>
    </row>
    <row r="35" spans="1:8" ht="17.149999999999999" customHeight="1" thickBot="1" x14ac:dyDescent="0.4">
      <c r="A35" s="90" t="s">
        <v>14</v>
      </c>
      <c r="B35" s="91"/>
      <c r="C35" s="73"/>
      <c r="D35" s="74" t="s">
        <v>37</v>
      </c>
      <c r="E35" s="75" t="s">
        <v>38</v>
      </c>
      <c r="F35" s="74" t="s">
        <v>39</v>
      </c>
      <c r="G35" s="76" t="s">
        <v>40</v>
      </c>
      <c r="H35" s="77" t="s">
        <v>29</v>
      </c>
    </row>
    <row r="36" spans="1:8" ht="17.149999999999999" customHeight="1" thickBot="1" x14ac:dyDescent="0.4">
      <c r="A36" s="54" t="s">
        <v>48</v>
      </c>
      <c r="B36" s="55"/>
      <c r="C36" s="56"/>
      <c r="D36" s="57"/>
      <c r="E36" s="57"/>
      <c r="F36" s="57"/>
      <c r="G36" s="57"/>
      <c r="H36" s="58"/>
    </row>
    <row r="37" spans="1:8" ht="17.149999999999999" customHeight="1" thickBot="1" x14ac:dyDescent="0.4">
      <c r="A37" s="99" t="s">
        <v>13</v>
      </c>
      <c r="B37" s="100"/>
      <c r="C37" s="100"/>
      <c r="D37" s="100"/>
      <c r="E37" s="100"/>
      <c r="F37" s="100"/>
      <c r="G37" s="100"/>
      <c r="H37" s="67"/>
    </row>
    <row r="38" spans="1:8" ht="17.149999999999999" customHeight="1" thickBot="1" x14ac:dyDescent="0.4">
      <c r="A38" s="68" t="s">
        <v>78</v>
      </c>
      <c r="B38" s="69" t="s">
        <v>79</v>
      </c>
      <c r="C38" s="68" t="s">
        <v>80</v>
      </c>
      <c r="D38" s="70">
        <v>2.8608333333333338</v>
      </c>
      <c r="E38" s="70">
        <v>4.8771666666666667</v>
      </c>
      <c r="F38" s="70">
        <v>8.5281666666666673</v>
      </c>
      <c r="G38" s="70">
        <v>88.615000000000009</v>
      </c>
      <c r="H38" s="68" t="s">
        <v>52</v>
      </c>
    </row>
    <row r="39" spans="1:8" ht="17.149999999999999" customHeight="1" thickBot="1" x14ac:dyDescent="0.4">
      <c r="A39" s="68" t="s">
        <v>82</v>
      </c>
      <c r="B39" s="69" t="s">
        <v>83</v>
      </c>
      <c r="C39" s="68">
        <v>180</v>
      </c>
      <c r="D39" s="70">
        <v>13.453999999999999</v>
      </c>
      <c r="E39" s="70">
        <v>9.3559999999999999</v>
      </c>
      <c r="F39" s="70">
        <v>41.099999999999994</v>
      </c>
      <c r="G39" s="70">
        <v>302.99400000000003</v>
      </c>
      <c r="H39" s="68">
        <v>0</v>
      </c>
    </row>
    <row r="40" spans="1:8" ht="17.149999999999999" customHeight="1" thickBot="1" x14ac:dyDescent="0.4">
      <c r="A40" s="68" t="s">
        <v>135</v>
      </c>
      <c r="B40" s="69" t="s">
        <v>123</v>
      </c>
      <c r="C40" s="68">
        <v>50</v>
      </c>
      <c r="D40" s="70">
        <v>0.90749999999999997</v>
      </c>
      <c r="E40" s="70">
        <v>3.7524999999999999</v>
      </c>
      <c r="F40" s="70">
        <v>4.2755000000000001</v>
      </c>
      <c r="G40" s="70">
        <v>59.230000000000004</v>
      </c>
      <c r="H40" s="68">
        <v>0</v>
      </c>
    </row>
    <row r="41" spans="1:8" ht="17.149999999999999" customHeight="1" thickBot="1" x14ac:dyDescent="0.4">
      <c r="A41" s="68" t="s">
        <v>68</v>
      </c>
      <c r="B41" s="69" t="s">
        <v>69</v>
      </c>
      <c r="C41" s="68">
        <v>35</v>
      </c>
      <c r="D41" s="70">
        <v>2.52</v>
      </c>
      <c r="E41" s="70">
        <v>0.35</v>
      </c>
      <c r="F41" s="70">
        <v>15.785</v>
      </c>
      <c r="G41" s="70">
        <v>76.37</v>
      </c>
      <c r="H41" s="68" t="s">
        <v>53</v>
      </c>
    </row>
    <row r="42" spans="1:8" ht="17.149999999999999" customHeight="1" thickBot="1" x14ac:dyDescent="0.4">
      <c r="A42" s="68" t="s">
        <v>57</v>
      </c>
      <c r="B42" s="69" t="s">
        <v>56</v>
      </c>
      <c r="C42" s="68">
        <v>200</v>
      </c>
      <c r="D42" s="70">
        <v>6.4</v>
      </c>
      <c r="E42" s="70">
        <v>4</v>
      </c>
      <c r="F42" s="70">
        <v>9</v>
      </c>
      <c r="G42" s="70">
        <v>96</v>
      </c>
      <c r="H42" s="68" t="s">
        <v>52</v>
      </c>
    </row>
    <row r="43" spans="1:8" ht="17.149999999999999" customHeight="1" thickBot="1" x14ac:dyDescent="0.4">
      <c r="A43" s="88" t="s">
        <v>12</v>
      </c>
      <c r="B43" s="89"/>
      <c r="C43" s="68"/>
      <c r="D43" s="72">
        <v>26.142333333333333</v>
      </c>
      <c r="E43" s="72">
        <v>22.335666666666668</v>
      </c>
      <c r="F43" s="72">
        <v>78.688666666666663</v>
      </c>
      <c r="G43" s="72">
        <v>623.20900000000006</v>
      </c>
      <c r="H43" s="68" t="s">
        <v>142</v>
      </c>
    </row>
    <row r="44" spans="1:8" ht="17.149999999999999" customHeight="1" thickBot="1" x14ac:dyDescent="0.4">
      <c r="A44" s="90" t="s">
        <v>14</v>
      </c>
      <c r="B44" s="91"/>
      <c r="C44" s="73"/>
      <c r="D44" s="74" t="s">
        <v>37</v>
      </c>
      <c r="E44" s="75" t="s">
        <v>38</v>
      </c>
      <c r="F44" s="74" t="s">
        <v>39</v>
      </c>
      <c r="G44" s="76" t="s">
        <v>40</v>
      </c>
      <c r="H44" s="77" t="s">
        <v>29</v>
      </c>
    </row>
    <row r="45" spans="1:8" ht="17.149999999999999" customHeight="1" thickBot="1" x14ac:dyDescent="0.4">
      <c r="A45" s="54" t="s">
        <v>49</v>
      </c>
      <c r="B45" s="55"/>
      <c r="C45" s="56"/>
      <c r="D45" s="57"/>
      <c r="E45" s="57"/>
      <c r="F45" s="57"/>
      <c r="G45" s="57"/>
      <c r="H45" s="58"/>
    </row>
    <row r="46" spans="1:8" ht="17.149999999999999" customHeight="1" thickBot="1" x14ac:dyDescent="0.4">
      <c r="A46" s="99" t="s">
        <v>13</v>
      </c>
      <c r="B46" s="100"/>
      <c r="C46" s="100"/>
      <c r="D46" s="100"/>
      <c r="E46" s="100"/>
      <c r="F46" s="100"/>
      <c r="G46" s="100"/>
      <c r="H46" s="67"/>
    </row>
    <row r="47" spans="1:8" ht="17.149999999999999" customHeight="1" thickBot="1" x14ac:dyDescent="0.4">
      <c r="A47" s="68" t="s">
        <v>84</v>
      </c>
      <c r="B47" s="69" t="s">
        <v>85</v>
      </c>
      <c r="C47" s="68">
        <v>250</v>
      </c>
      <c r="D47" s="70">
        <v>19.181000000000001</v>
      </c>
      <c r="E47" s="70">
        <v>11.32</v>
      </c>
      <c r="F47" s="70">
        <v>51.000500000000002</v>
      </c>
      <c r="G47" s="70">
        <v>387.51150000000001</v>
      </c>
      <c r="H47" s="78" t="s">
        <v>53</v>
      </c>
    </row>
    <row r="48" spans="1:8" ht="17.149999999999999" customHeight="1" thickBot="1" x14ac:dyDescent="0.4">
      <c r="A48" s="68" t="s">
        <v>136</v>
      </c>
      <c r="B48" s="69" t="s">
        <v>137</v>
      </c>
      <c r="C48" s="68">
        <v>50</v>
      </c>
      <c r="D48" s="70">
        <v>1.722019230769231</v>
      </c>
      <c r="E48" s="70">
        <v>1.2745192307692306</v>
      </c>
      <c r="F48" s="70">
        <v>3.1452884615384615</v>
      </c>
      <c r="G48" s="70">
        <v>27.624519230769231</v>
      </c>
      <c r="H48" s="78" t="s">
        <v>52</v>
      </c>
    </row>
    <row r="49" spans="1:9" ht="17.149999999999999" customHeight="1" thickBot="1" x14ac:dyDescent="0.4">
      <c r="A49" s="68" t="s">
        <v>86</v>
      </c>
      <c r="B49" s="69" t="s">
        <v>87</v>
      </c>
      <c r="C49" s="68" t="s">
        <v>88</v>
      </c>
      <c r="D49" s="70">
        <v>5.1499999999999995</v>
      </c>
      <c r="E49" s="70">
        <v>15.09</v>
      </c>
      <c r="F49" s="70">
        <v>44.72</v>
      </c>
      <c r="G49" s="70">
        <v>336.48</v>
      </c>
      <c r="H49" s="78" t="s">
        <v>52</v>
      </c>
    </row>
    <row r="50" spans="1:9" ht="17.149999999999999" customHeight="1" thickBot="1" x14ac:dyDescent="0.4">
      <c r="A50" s="68" t="s">
        <v>89</v>
      </c>
      <c r="B50" s="69" t="s">
        <v>138</v>
      </c>
      <c r="C50" s="68">
        <v>150</v>
      </c>
      <c r="D50" s="70">
        <v>0.18</v>
      </c>
      <c r="E50" s="70">
        <v>0.02</v>
      </c>
      <c r="F50" s="70">
        <v>0.6</v>
      </c>
      <c r="G50" s="70">
        <v>3.2</v>
      </c>
      <c r="H50" s="78">
        <v>0</v>
      </c>
    </row>
    <row r="51" spans="1:9" ht="17.149999999999999" customHeight="1" thickBot="1" x14ac:dyDescent="0.4">
      <c r="A51" s="88" t="s">
        <v>12</v>
      </c>
      <c r="B51" s="89"/>
      <c r="C51" s="71"/>
      <c r="D51" s="72">
        <v>26.23301923076923</v>
      </c>
      <c r="E51" s="72">
        <v>27.704519230769233</v>
      </c>
      <c r="F51" s="72">
        <v>99.465788461538466</v>
      </c>
      <c r="G51" s="72">
        <v>754.81601923076937</v>
      </c>
      <c r="H51" s="67" t="s">
        <v>90</v>
      </c>
    </row>
    <row r="52" spans="1:9" ht="17.149999999999999" customHeight="1" thickBot="1" x14ac:dyDescent="0.4">
      <c r="A52" s="90" t="s">
        <v>14</v>
      </c>
      <c r="B52" s="91"/>
      <c r="C52" s="73"/>
      <c r="D52" s="74" t="s">
        <v>37</v>
      </c>
      <c r="E52" s="75" t="s">
        <v>38</v>
      </c>
      <c r="F52" s="74" t="s">
        <v>39</v>
      </c>
      <c r="G52" s="76" t="s">
        <v>40</v>
      </c>
      <c r="H52" s="77" t="s">
        <v>29</v>
      </c>
    </row>
    <row r="55" spans="1:9" ht="16" thickBot="1" x14ac:dyDescent="0.4"/>
    <row r="56" spans="1:9" ht="62.5" thickBot="1" x14ac:dyDescent="0.4">
      <c r="A56" s="92" t="s">
        <v>16</v>
      </c>
      <c r="B56" s="93"/>
      <c r="C56" s="96" t="s">
        <v>17</v>
      </c>
      <c r="D56" s="97"/>
      <c r="E56" s="97"/>
      <c r="F56" s="97"/>
      <c r="G56" s="98"/>
      <c r="H56" s="82" t="s">
        <v>18</v>
      </c>
      <c r="I56" s="81" t="s">
        <v>19</v>
      </c>
    </row>
    <row r="57" spans="1:9" ht="16" thickBot="1" x14ac:dyDescent="0.4">
      <c r="A57" s="94"/>
      <c r="B57" s="95"/>
      <c r="C57" s="1" t="s">
        <v>20</v>
      </c>
      <c r="D57" s="83" t="s">
        <v>21</v>
      </c>
      <c r="E57" s="83" t="s">
        <v>22</v>
      </c>
      <c r="F57" s="83" t="s">
        <v>23</v>
      </c>
      <c r="G57" s="83" t="s">
        <v>24</v>
      </c>
      <c r="H57" s="1" t="s">
        <v>7</v>
      </c>
      <c r="I57" s="1" t="s">
        <v>7</v>
      </c>
    </row>
    <row r="58" spans="1:9" ht="15.75" customHeight="1" thickBot="1" x14ac:dyDescent="0.4">
      <c r="A58" s="86" t="s">
        <v>25</v>
      </c>
      <c r="B58" s="87"/>
      <c r="C58" s="84">
        <v>64</v>
      </c>
      <c r="D58" s="84">
        <v>50</v>
      </c>
      <c r="E58" s="84">
        <v>53</v>
      </c>
      <c r="F58" s="84">
        <v>50</v>
      </c>
      <c r="G58" s="84">
        <v>50</v>
      </c>
      <c r="H58" s="84">
        <v>267</v>
      </c>
      <c r="I58" s="1">
        <v>240</v>
      </c>
    </row>
    <row r="59" spans="1:9" ht="15.75" customHeight="1" thickBot="1" x14ac:dyDescent="0.4">
      <c r="A59" s="86" t="s">
        <v>26</v>
      </c>
      <c r="B59" s="87"/>
      <c r="C59" s="84">
        <v>28</v>
      </c>
      <c r="D59" s="84">
        <v>0</v>
      </c>
      <c r="E59" s="84">
        <v>168.036</v>
      </c>
      <c r="F59" s="84">
        <v>42</v>
      </c>
      <c r="G59" s="84">
        <v>0</v>
      </c>
      <c r="H59" s="84">
        <v>238.036</v>
      </c>
      <c r="I59" s="1">
        <v>225</v>
      </c>
    </row>
    <row r="60" spans="1:9" ht="15.75" customHeight="1" thickBot="1" x14ac:dyDescent="0.4">
      <c r="A60" s="86" t="s">
        <v>31</v>
      </c>
      <c r="B60" s="87"/>
      <c r="C60" s="84">
        <v>205</v>
      </c>
      <c r="D60" s="84">
        <v>12.5</v>
      </c>
      <c r="E60" s="84">
        <v>16</v>
      </c>
      <c r="F60" s="84">
        <v>210</v>
      </c>
      <c r="G60" s="84">
        <v>62.5</v>
      </c>
      <c r="H60" s="84">
        <v>506</v>
      </c>
      <c r="I60" s="1">
        <v>500</v>
      </c>
    </row>
    <row r="61" spans="1:9" ht="15.75" customHeight="1" thickBot="1" x14ac:dyDescent="0.4">
      <c r="A61" s="86" t="s">
        <v>27</v>
      </c>
      <c r="B61" s="87"/>
      <c r="C61" s="84">
        <v>140.38</v>
      </c>
      <c r="D61" s="84">
        <v>263.2</v>
      </c>
      <c r="E61" s="84">
        <v>121.004</v>
      </c>
      <c r="F61" s="84">
        <v>85.55</v>
      </c>
      <c r="G61" s="84">
        <v>135.93</v>
      </c>
      <c r="H61" s="84">
        <v>746.06399999999985</v>
      </c>
      <c r="I61" s="1">
        <v>700</v>
      </c>
    </row>
    <row r="62" spans="1:9" ht="47" thickBot="1" x14ac:dyDescent="0.4">
      <c r="A62" s="86" t="s">
        <v>28</v>
      </c>
      <c r="B62" s="87"/>
      <c r="C62" s="84">
        <v>1.5</v>
      </c>
      <c r="D62" s="84">
        <v>2.1</v>
      </c>
      <c r="E62" s="84">
        <v>0</v>
      </c>
      <c r="F62" s="84">
        <v>0.5</v>
      </c>
      <c r="G62" s="84">
        <v>10</v>
      </c>
      <c r="H62" s="84"/>
      <c r="I62" s="1" t="s">
        <v>30</v>
      </c>
    </row>
  </sheetData>
  <mergeCells count="26">
    <mergeCell ref="A14:B14"/>
    <mergeCell ref="A1:B1"/>
    <mergeCell ref="D5:F5"/>
    <mergeCell ref="H5:H6"/>
    <mergeCell ref="J6:K6"/>
    <mergeCell ref="A7:G7"/>
    <mergeCell ref="A27:G27"/>
    <mergeCell ref="A34:B34"/>
    <mergeCell ref="A35:B35"/>
    <mergeCell ref="A15:B15"/>
    <mergeCell ref="A17:G17"/>
    <mergeCell ref="A24:B24"/>
    <mergeCell ref="A25:B25"/>
    <mergeCell ref="C56:G56"/>
    <mergeCell ref="A58:B58"/>
    <mergeCell ref="A59:B59"/>
    <mergeCell ref="A37:G37"/>
    <mergeCell ref="A43:B43"/>
    <mergeCell ref="A44:B44"/>
    <mergeCell ref="A46:G46"/>
    <mergeCell ref="A60:B60"/>
    <mergeCell ref="A61:B61"/>
    <mergeCell ref="A62:B62"/>
    <mergeCell ref="A51:B51"/>
    <mergeCell ref="A52:B52"/>
    <mergeCell ref="A56:B57"/>
  </mergeCells>
  <pageMargins left="0" right="0" top="0" bottom="0" header="0" footer="0"/>
  <pageSetup paperSize="9" scale="7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workbookViewId="0">
      <selection sqref="A1:B1"/>
    </sheetView>
  </sheetViews>
  <sheetFormatPr defaultRowHeight="15.5" x14ac:dyDescent="0.35"/>
  <cols>
    <col min="1" max="1" width="9.1796875" style="53"/>
    <col min="2" max="2" width="56.81640625" style="79" customWidth="1"/>
    <col min="3" max="3" width="10.7265625" style="53" bestFit="1" customWidth="1"/>
    <col min="4" max="7" width="9.1796875" style="80"/>
    <col min="8" max="8" width="9.1796875" style="53"/>
    <col min="9" max="9" width="9.1796875" style="35"/>
  </cols>
  <sheetData>
    <row r="1" spans="1:11" ht="17.149999999999999" customHeight="1" x14ac:dyDescent="0.35">
      <c r="A1" s="101" t="s">
        <v>204</v>
      </c>
      <c r="B1" s="101"/>
      <c r="C1" s="2"/>
      <c r="D1" s="3"/>
      <c r="E1" s="3"/>
      <c r="F1" s="3"/>
      <c r="G1" s="3"/>
      <c r="H1" s="2"/>
      <c r="I1" s="2"/>
    </row>
    <row r="2" spans="1:11" ht="17.149999999999999" customHeight="1" x14ac:dyDescent="0.35">
      <c r="A2" s="2"/>
      <c r="B2" s="6" t="s">
        <v>33</v>
      </c>
      <c r="C2" s="2"/>
      <c r="D2" s="3"/>
      <c r="E2" s="3"/>
      <c r="F2" s="3"/>
      <c r="G2" s="3"/>
      <c r="H2" s="2"/>
      <c r="I2" s="2"/>
    </row>
    <row r="3" spans="1:11" ht="17.149999999999999" customHeight="1" x14ac:dyDescent="0.35">
      <c r="A3" s="2"/>
      <c r="B3" s="7" t="s">
        <v>34</v>
      </c>
      <c r="C3" s="5" t="s">
        <v>35</v>
      </c>
      <c r="D3" s="3"/>
      <c r="E3" s="3"/>
      <c r="F3" s="3"/>
      <c r="G3" s="3" t="s">
        <v>36</v>
      </c>
      <c r="H3" s="2"/>
      <c r="I3" s="2"/>
    </row>
    <row r="4" spans="1:11" ht="17.149999999999999" customHeight="1" thickBot="1" x14ac:dyDescent="0.4">
      <c r="A4" s="54" t="s">
        <v>45</v>
      </c>
      <c r="B4" s="55"/>
      <c r="C4" s="56"/>
      <c r="D4" s="57"/>
      <c r="E4" s="57"/>
      <c r="F4" s="57"/>
      <c r="G4" s="57"/>
      <c r="H4" s="58"/>
    </row>
    <row r="5" spans="1:11" ht="17.149999999999999" customHeight="1" thickBot="1" x14ac:dyDescent="0.4">
      <c r="A5" s="59" t="s">
        <v>0</v>
      </c>
      <c r="B5" s="60" t="s">
        <v>1</v>
      </c>
      <c r="C5" s="61" t="s">
        <v>2</v>
      </c>
      <c r="D5" s="102" t="s">
        <v>3</v>
      </c>
      <c r="E5" s="103"/>
      <c r="F5" s="104"/>
      <c r="G5" s="62" t="s">
        <v>4</v>
      </c>
      <c r="H5" s="105" t="s">
        <v>15</v>
      </c>
    </row>
    <row r="6" spans="1:11" ht="17.149999999999999" customHeight="1" thickBot="1" x14ac:dyDescent="0.4">
      <c r="A6" s="63" t="s">
        <v>5</v>
      </c>
      <c r="B6" s="64" t="s">
        <v>6</v>
      </c>
      <c r="C6" s="65" t="s">
        <v>7</v>
      </c>
      <c r="D6" s="66" t="s">
        <v>8</v>
      </c>
      <c r="E6" s="66" t="s">
        <v>9</v>
      </c>
      <c r="F6" s="66" t="s">
        <v>10</v>
      </c>
      <c r="G6" s="66" t="s">
        <v>11</v>
      </c>
      <c r="H6" s="106"/>
      <c r="J6" s="108"/>
      <c r="K6" s="108"/>
    </row>
    <row r="7" spans="1:11" ht="17.149999999999999" customHeight="1" thickBot="1" x14ac:dyDescent="0.4">
      <c r="A7" s="99" t="s">
        <v>13</v>
      </c>
      <c r="B7" s="100"/>
      <c r="C7" s="100"/>
      <c r="D7" s="100"/>
      <c r="E7" s="100"/>
      <c r="F7" s="100"/>
      <c r="G7" s="100"/>
      <c r="H7" s="67"/>
    </row>
    <row r="8" spans="1:11" ht="17.149999999999999" customHeight="1" thickBot="1" x14ac:dyDescent="0.4">
      <c r="A8" s="68" t="s">
        <v>41</v>
      </c>
      <c r="B8" s="69" t="s">
        <v>42</v>
      </c>
      <c r="C8" s="68" t="s">
        <v>44</v>
      </c>
      <c r="D8" s="70">
        <v>3.2334101382488498</v>
      </c>
      <c r="E8" s="70">
        <v>6.8026830259850186</v>
      </c>
      <c r="F8" s="70">
        <v>14.971428571428572</v>
      </c>
      <c r="G8" s="70">
        <v>129.03939281661764</v>
      </c>
      <c r="H8" s="68" t="s">
        <v>52</v>
      </c>
    </row>
    <row r="9" spans="1:11" ht="17.149999999999999" customHeight="1" thickBot="1" x14ac:dyDescent="0.4">
      <c r="A9" s="68" t="s">
        <v>50</v>
      </c>
      <c r="B9" s="69" t="s">
        <v>51</v>
      </c>
      <c r="C9" s="68">
        <v>80</v>
      </c>
      <c r="D9" s="70">
        <v>13.8172</v>
      </c>
      <c r="E9" s="70">
        <v>9.5120000000000005</v>
      </c>
      <c r="F9" s="70">
        <v>2.8248000000000002</v>
      </c>
      <c r="G9" s="70">
        <v>152.52799999999999</v>
      </c>
      <c r="H9" s="68" t="s">
        <v>53</v>
      </c>
    </row>
    <row r="10" spans="1:11" ht="17.149999999999999" customHeight="1" thickBot="1" x14ac:dyDescent="0.4">
      <c r="A10" s="68" t="s">
        <v>54</v>
      </c>
      <c r="B10" s="69" t="s">
        <v>55</v>
      </c>
      <c r="C10" s="68">
        <v>200</v>
      </c>
      <c r="D10" s="70">
        <v>5.14</v>
      </c>
      <c r="E10" s="70">
        <v>2.8</v>
      </c>
      <c r="F10" s="70">
        <v>52.26</v>
      </c>
      <c r="G10" s="70">
        <v>256.86</v>
      </c>
      <c r="H10" s="68">
        <v>0</v>
      </c>
    </row>
    <row r="11" spans="1:11" ht="17.149999999999999" customHeight="1" thickBot="1" x14ac:dyDescent="0.4">
      <c r="A11" s="68" t="s">
        <v>125</v>
      </c>
      <c r="B11" s="69" t="s">
        <v>124</v>
      </c>
      <c r="C11" s="68">
        <v>50</v>
      </c>
      <c r="D11" s="70">
        <v>0.59750000000000014</v>
      </c>
      <c r="E11" s="70">
        <v>3.6150000000000002</v>
      </c>
      <c r="F11" s="70">
        <v>5.9729999999999999</v>
      </c>
      <c r="G11" s="70">
        <v>53.585000000000001</v>
      </c>
      <c r="H11" s="68" t="s">
        <v>126</v>
      </c>
    </row>
    <row r="12" spans="1:11" ht="17.149999999999999" customHeight="1" thickBot="1" x14ac:dyDescent="0.4">
      <c r="A12" s="68" t="s">
        <v>57</v>
      </c>
      <c r="B12" s="69" t="s">
        <v>56</v>
      </c>
      <c r="C12" s="68">
        <v>200</v>
      </c>
      <c r="D12" s="70">
        <v>6.4</v>
      </c>
      <c r="E12" s="70">
        <v>4</v>
      </c>
      <c r="F12" s="70">
        <v>9</v>
      </c>
      <c r="G12" s="70">
        <v>96</v>
      </c>
      <c r="H12" s="68" t="s">
        <v>52</v>
      </c>
    </row>
    <row r="13" spans="1:11" ht="17.149999999999999" customHeight="1" thickBot="1" x14ac:dyDescent="0.4">
      <c r="A13" s="68" t="s">
        <v>58</v>
      </c>
      <c r="B13" s="69" t="s">
        <v>59</v>
      </c>
      <c r="C13" s="68">
        <v>35</v>
      </c>
      <c r="D13" s="70">
        <v>2.9049999999999998</v>
      </c>
      <c r="E13" s="70">
        <v>0.49</v>
      </c>
      <c r="F13" s="70">
        <v>16.8</v>
      </c>
      <c r="G13" s="70">
        <v>86.45</v>
      </c>
      <c r="H13" s="68" t="s">
        <v>53</v>
      </c>
    </row>
    <row r="14" spans="1:11" ht="17.149999999999999" customHeight="1" thickBot="1" x14ac:dyDescent="0.4">
      <c r="A14" s="88" t="s">
        <v>12</v>
      </c>
      <c r="B14" s="89"/>
      <c r="C14" s="71"/>
      <c r="D14" s="72">
        <v>32.093110138248846</v>
      </c>
      <c r="E14" s="72">
        <v>27.219683025985017</v>
      </c>
      <c r="F14" s="72">
        <v>101.82922857142856</v>
      </c>
      <c r="G14" s="72">
        <v>774.46239281661769</v>
      </c>
      <c r="H14" s="67" t="s">
        <v>143</v>
      </c>
    </row>
    <row r="15" spans="1:11" ht="17.149999999999999" customHeight="1" thickBot="1" x14ac:dyDescent="0.4">
      <c r="A15" s="90" t="s">
        <v>14</v>
      </c>
      <c r="B15" s="91"/>
      <c r="C15" s="73"/>
      <c r="D15" s="74" t="s">
        <v>93</v>
      </c>
      <c r="E15" s="75" t="s">
        <v>94</v>
      </c>
      <c r="F15" s="74" t="s">
        <v>95</v>
      </c>
      <c r="G15" s="76" t="s">
        <v>96</v>
      </c>
      <c r="H15" s="77" t="s">
        <v>29</v>
      </c>
    </row>
    <row r="16" spans="1:11" ht="17.149999999999999" customHeight="1" thickBot="1" x14ac:dyDescent="0.4">
      <c r="A16" s="54" t="s">
        <v>46</v>
      </c>
      <c r="B16" s="55"/>
      <c r="C16" s="56"/>
      <c r="D16" s="57"/>
      <c r="E16" s="57"/>
      <c r="F16" s="57"/>
      <c r="G16" s="57"/>
      <c r="H16" s="58"/>
    </row>
    <row r="17" spans="1:8" ht="16" thickBot="1" x14ac:dyDescent="0.4">
      <c r="A17" s="99" t="s">
        <v>13</v>
      </c>
      <c r="B17" s="100"/>
      <c r="C17" s="100"/>
      <c r="D17" s="100"/>
      <c r="E17" s="100"/>
      <c r="F17" s="100"/>
      <c r="G17" s="100"/>
      <c r="H17" s="67"/>
    </row>
    <row r="18" spans="1:8" ht="16" thickBot="1" x14ac:dyDescent="0.4">
      <c r="A18" s="68" t="s">
        <v>60</v>
      </c>
      <c r="B18" s="69" t="s">
        <v>61</v>
      </c>
      <c r="C18" s="68">
        <v>250</v>
      </c>
      <c r="D18" s="70">
        <v>4.2616666666666658</v>
      </c>
      <c r="E18" s="70">
        <v>6.6552777777777781</v>
      </c>
      <c r="F18" s="70">
        <v>18.180833333333336</v>
      </c>
      <c r="G18" s="70">
        <v>147.75833333333333</v>
      </c>
      <c r="H18" s="68" t="s">
        <v>62</v>
      </c>
    </row>
    <row r="19" spans="1:8" ht="16" thickBot="1" x14ac:dyDescent="0.4">
      <c r="A19" s="68" t="s">
        <v>63</v>
      </c>
      <c r="B19" s="69" t="s">
        <v>64</v>
      </c>
      <c r="C19" s="68">
        <v>80</v>
      </c>
      <c r="D19" s="70">
        <v>10.266249999999999</v>
      </c>
      <c r="E19" s="70">
        <v>16.447499999999998</v>
      </c>
      <c r="F19" s="70">
        <v>7.0587499999999999</v>
      </c>
      <c r="G19" s="70">
        <v>219.1</v>
      </c>
      <c r="H19" s="68" t="s">
        <v>65</v>
      </c>
    </row>
    <row r="20" spans="1:8" ht="16" thickBot="1" x14ac:dyDescent="0.4">
      <c r="A20" s="68" t="s">
        <v>66</v>
      </c>
      <c r="B20" s="69" t="s">
        <v>67</v>
      </c>
      <c r="C20" s="68">
        <v>150</v>
      </c>
      <c r="D20" s="70">
        <v>9.0719999999999992</v>
      </c>
      <c r="E20" s="70">
        <v>2.3759999999999999</v>
      </c>
      <c r="F20" s="70">
        <v>45.647999999999996</v>
      </c>
      <c r="G20" s="70">
        <v>249.11999999999995</v>
      </c>
      <c r="H20" s="68">
        <v>0</v>
      </c>
    </row>
    <row r="21" spans="1:8" ht="16" thickBot="1" x14ac:dyDescent="0.4">
      <c r="A21" s="68" t="s">
        <v>127</v>
      </c>
      <c r="B21" s="69" t="s">
        <v>128</v>
      </c>
      <c r="C21" s="68">
        <v>50</v>
      </c>
      <c r="D21" s="70">
        <v>0.54654545454545456</v>
      </c>
      <c r="E21" s="70">
        <v>3.0573636363636365</v>
      </c>
      <c r="F21" s="70">
        <v>6.5307272727272725</v>
      </c>
      <c r="G21" s="70">
        <v>54.649545454545446</v>
      </c>
      <c r="H21" s="68">
        <v>0</v>
      </c>
    </row>
    <row r="22" spans="1:8" ht="16" thickBot="1" x14ac:dyDescent="0.4">
      <c r="A22" s="68" t="s">
        <v>68</v>
      </c>
      <c r="B22" s="69" t="s">
        <v>69</v>
      </c>
      <c r="C22" s="68">
        <v>35</v>
      </c>
      <c r="D22" s="70">
        <v>2.52</v>
      </c>
      <c r="E22" s="70">
        <v>0.35</v>
      </c>
      <c r="F22" s="70">
        <v>15.785</v>
      </c>
      <c r="G22" s="70">
        <v>76.37</v>
      </c>
      <c r="H22" s="68" t="s">
        <v>53</v>
      </c>
    </row>
    <row r="23" spans="1:8" ht="16" thickBot="1" x14ac:dyDescent="0.4">
      <c r="A23" s="68" t="s">
        <v>70</v>
      </c>
      <c r="B23" s="69" t="s">
        <v>71</v>
      </c>
      <c r="C23" s="68">
        <v>200</v>
      </c>
      <c r="D23" s="70">
        <v>0.35</v>
      </c>
      <c r="E23" s="70">
        <v>0.15</v>
      </c>
      <c r="F23" s="70">
        <v>8.5</v>
      </c>
      <c r="G23" s="70">
        <v>31.5</v>
      </c>
      <c r="H23" s="68">
        <v>0</v>
      </c>
    </row>
    <row r="24" spans="1:8" ht="16" thickBot="1" x14ac:dyDescent="0.4">
      <c r="A24" s="88" t="s">
        <v>12</v>
      </c>
      <c r="B24" s="89"/>
      <c r="C24" s="71"/>
      <c r="D24" s="72">
        <v>27.016462121212122</v>
      </c>
      <c r="E24" s="72">
        <v>29.036141414141412</v>
      </c>
      <c r="F24" s="72">
        <v>101.70331060606061</v>
      </c>
      <c r="G24" s="72">
        <v>778.49787878787868</v>
      </c>
      <c r="H24" s="67" t="s">
        <v>144</v>
      </c>
    </row>
    <row r="25" spans="1:8" ht="16" thickBot="1" x14ac:dyDescent="0.4">
      <c r="A25" s="90" t="s">
        <v>14</v>
      </c>
      <c r="B25" s="91"/>
      <c r="C25" s="73"/>
      <c r="D25" s="74" t="s">
        <v>93</v>
      </c>
      <c r="E25" s="75" t="s">
        <v>94</v>
      </c>
      <c r="F25" s="74" t="s">
        <v>95</v>
      </c>
      <c r="G25" s="76" t="s">
        <v>96</v>
      </c>
      <c r="H25" s="77" t="s">
        <v>29</v>
      </c>
    </row>
    <row r="26" spans="1:8" ht="17.149999999999999" customHeight="1" thickBot="1" x14ac:dyDescent="0.4">
      <c r="A26" s="54" t="s">
        <v>47</v>
      </c>
      <c r="B26" s="55"/>
      <c r="C26" s="56"/>
      <c r="D26" s="57"/>
      <c r="E26" s="57"/>
      <c r="F26" s="57"/>
      <c r="G26" s="57"/>
      <c r="H26" s="58"/>
    </row>
    <row r="27" spans="1:8" ht="17.149999999999999" customHeight="1" thickBot="1" x14ac:dyDescent="0.4">
      <c r="A27" s="99" t="s">
        <v>13</v>
      </c>
      <c r="B27" s="100"/>
      <c r="C27" s="100"/>
      <c r="D27" s="100"/>
      <c r="E27" s="100"/>
      <c r="F27" s="100"/>
      <c r="G27" s="100"/>
      <c r="H27" s="67"/>
    </row>
    <row r="28" spans="1:8" ht="17.149999999999999" customHeight="1" thickBot="1" x14ac:dyDescent="0.4">
      <c r="A28" s="68" t="s">
        <v>129</v>
      </c>
      <c r="B28" s="69" t="s">
        <v>130</v>
      </c>
      <c r="C28" s="68" t="s">
        <v>81</v>
      </c>
      <c r="D28" s="70">
        <v>10.639999999999999</v>
      </c>
      <c r="E28" s="70">
        <v>6.5</v>
      </c>
      <c r="F28" s="70">
        <v>28.24</v>
      </c>
      <c r="G28" s="70">
        <v>209.51999999999998</v>
      </c>
      <c r="H28" s="68" t="s">
        <v>52</v>
      </c>
    </row>
    <row r="29" spans="1:8" ht="17.149999999999999" customHeight="1" thickBot="1" x14ac:dyDescent="0.4">
      <c r="A29" s="68" t="s">
        <v>72</v>
      </c>
      <c r="B29" s="69" t="s">
        <v>73</v>
      </c>
      <c r="C29" s="68" t="s">
        <v>74</v>
      </c>
      <c r="D29" s="70">
        <v>11.290000000000001</v>
      </c>
      <c r="E29" s="70">
        <v>16.91</v>
      </c>
      <c r="F29" s="70">
        <v>18.5</v>
      </c>
      <c r="G29" s="70">
        <v>281.35000000000002</v>
      </c>
      <c r="H29" s="68" t="s">
        <v>75</v>
      </c>
    </row>
    <row r="30" spans="1:8" ht="17.149999999999999" customHeight="1" thickBot="1" x14ac:dyDescent="0.4">
      <c r="A30" s="68" t="s">
        <v>76</v>
      </c>
      <c r="B30" s="69" t="s">
        <v>77</v>
      </c>
      <c r="C30" s="68">
        <v>200</v>
      </c>
      <c r="D30" s="70">
        <v>4</v>
      </c>
      <c r="E30" s="70">
        <v>0.8</v>
      </c>
      <c r="F30" s="70">
        <v>32.4</v>
      </c>
      <c r="G30" s="70">
        <v>154</v>
      </c>
      <c r="H30" s="68">
        <v>0</v>
      </c>
    </row>
    <row r="31" spans="1:8" ht="17.149999999999999" customHeight="1" thickBot="1" x14ac:dyDescent="0.4">
      <c r="A31" s="68" t="s">
        <v>132</v>
      </c>
      <c r="B31" s="69" t="s">
        <v>133</v>
      </c>
      <c r="C31" s="68">
        <v>50</v>
      </c>
      <c r="D31" s="70">
        <v>0.78400000000000003</v>
      </c>
      <c r="E31" s="70">
        <v>3.6539999999999999</v>
      </c>
      <c r="F31" s="70">
        <v>3.6700000000000004</v>
      </c>
      <c r="G31" s="70">
        <v>44.66</v>
      </c>
      <c r="H31" s="68">
        <v>0</v>
      </c>
    </row>
    <row r="32" spans="1:8" ht="17.149999999999999" customHeight="1" thickBot="1" x14ac:dyDescent="0.4">
      <c r="A32" s="68" t="s">
        <v>89</v>
      </c>
      <c r="B32" s="69" t="s">
        <v>134</v>
      </c>
      <c r="C32" s="68">
        <v>150</v>
      </c>
      <c r="D32" s="70">
        <v>0.18</v>
      </c>
      <c r="E32" s="70">
        <v>0.02</v>
      </c>
      <c r="F32" s="70">
        <v>0.6</v>
      </c>
      <c r="G32" s="70">
        <v>3.2</v>
      </c>
      <c r="H32" s="68">
        <v>0</v>
      </c>
    </row>
    <row r="33" spans="1:8" ht="17.149999999999999" customHeight="1" thickBot="1" x14ac:dyDescent="0.4">
      <c r="A33" s="68" t="s">
        <v>58</v>
      </c>
      <c r="B33" s="69" t="s">
        <v>59</v>
      </c>
      <c r="C33" s="68">
        <v>35</v>
      </c>
      <c r="D33" s="70">
        <v>2.9049999999999998</v>
      </c>
      <c r="E33" s="70">
        <v>0.49</v>
      </c>
      <c r="F33" s="70">
        <v>16.8</v>
      </c>
      <c r="G33" s="70">
        <v>86.45</v>
      </c>
      <c r="H33" s="68" t="s">
        <v>53</v>
      </c>
    </row>
    <row r="34" spans="1:8" ht="17.149999999999999" customHeight="1" thickBot="1" x14ac:dyDescent="0.4">
      <c r="A34" s="88" t="s">
        <v>12</v>
      </c>
      <c r="B34" s="89"/>
      <c r="C34" s="71"/>
      <c r="D34" s="72">
        <v>29.798999999999999</v>
      </c>
      <c r="E34" s="72">
        <v>28.373999999999999</v>
      </c>
      <c r="F34" s="72">
        <v>100.20999999999998</v>
      </c>
      <c r="G34" s="72">
        <v>779.18000000000006</v>
      </c>
      <c r="H34" s="67" t="s">
        <v>91</v>
      </c>
    </row>
    <row r="35" spans="1:8" ht="17.149999999999999" customHeight="1" thickBot="1" x14ac:dyDescent="0.4">
      <c r="A35" s="90" t="s">
        <v>14</v>
      </c>
      <c r="B35" s="91"/>
      <c r="C35" s="73"/>
      <c r="D35" s="74" t="s">
        <v>93</v>
      </c>
      <c r="E35" s="75" t="s">
        <v>94</v>
      </c>
      <c r="F35" s="74" t="s">
        <v>95</v>
      </c>
      <c r="G35" s="76" t="s">
        <v>96</v>
      </c>
      <c r="H35" s="77" t="s">
        <v>29</v>
      </c>
    </row>
    <row r="36" spans="1:8" ht="17.149999999999999" customHeight="1" thickBot="1" x14ac:dyDescent="0.4">
      <c r="A36" s="54" t="s">
        <v>48</v>
      </c>
      <c r="B36" s="55"/>
      <c r="C36" s="56"/>
      <c r="D36" s="57"/>
      <c r="E36" s="57"/>
      <c r="F36" s="57"/>
      <c r="G36" s="57"/>
      <c r="H36" s="58"/>
    </row>
    <row r="37" spans="1:8" ht="17.149999999999999" customHeight="1" thickBot="1" x14ac:dyDescent="0.4">
      <c r="A37" s="99" t="s">
        <v>13</v>
      </c>
      <c r="B37" s="100"/>
      <c r="C37" s="100"/>
      <c r="D37" s="100"/>
      <c r="E37" s="100"/>
      <c r="F37" s="100"/>
      <c r="G37" s="100"/>
      <c r="H37" s="67"/>
    </row>
    <row r="38" spans="1:8" ht="17.149999999999999" customHeight="1" thickBot="1" x14ac:dyDescent="0.4">
      <c r="A38" s="68" t="s">
        <v>78</v>
      </c>
      <c r="B38" s="69" t="s">
        <v>79</v>
      </c>
      <c r="C38" s="68" t="s">
        <v>81</v>
      </c>
      <c r="D38" s="70">
        <v>4.5813888888888892</v>
      </c>
      <c r="E38" s="70">
        <v>6.7952777777777786</v>
      </c>
      <c r="F38" s="70">
        <v>14.000277777777775</v>
      </c>
      <c r="G38" s="70">
        <v>134.09166666666667</v>
      </c>
      <c r="H38" s="68" t="s">
        <v>52</v>
      </c>
    </row>
    <row r="39" spans="1:8" ht="17.149999999999999" customHeight="1" thickBot="1" x14ac:dyDescent="0.4">
      <c r="A39" s="68" t="s">
        <v>82</v>
      </c>
      <c r="B39" s="69" t="s">
        <v>83</v>
      </c>
      <c r="C39" s="68">
        <v>250</v>
      </c>
      <c r="D39" s="70">
        <v>18.68611111111111</v>
      </c>
      <c r="E39" s="70">
        <v>12.661111111111113</v>
      </c>
      <c r="F39" s="70">
        <v>57.083333333333329</v>
      </c>
      <c r="G39" s="70">
        <v>408.82500000000005</v>
      </c>
      <c r="H39" s="68">
        <v>0</v>
      </c>
    </row>
    <row r="40" spans="1:8" ht="17.149999999999999" customHeight="1" thickBot="1" x14ac:dyDescent="0.4">
      <c r="A40" s="68" t="s">
        <v>135</v>
      </c>
      <c r="B40" s="69" t="s">
        <v>123</v>
      </c>
      <c r="C40" s="68">
        <v>50</v>
      </c>
      <c r="D40" s="70">
        <v>0.90749999999999997</v>
      </c>
      <c r="E40" s="70">
        <v>3.7524999999999999</v>
      </c>
      <c r="F40" s="70">
        <v>4.2755000000000001</v>
      </c>
      <c r="G40" s="70">
        <v>59.230000000000004</v>
      </c>
      <c r="H40" s="68">
        <v>0</v>
      </c>
    </row>
    <row r="41" spans="1:8" ht="17.149999999999999" customHeight="1" thickBot="1" x14ac:dyDescent="0.4">
      <c r="A41" s="68" t="s">
        <v>68</v>
      </c>
      <c r="B41" s="69" t="s">
        <v>69</v>
      </c>
      <c r="C41" s="68">
        <v>35</v>
      </c>
      <c r="D41" s="70">
        <v>2.52</v>
      </c>
      <c r="E41" s="70">
        <v>0.35</v>
      </c>
      <c r="F41" s="70">
        <v>15.785</v>
      </c>
      <c r="G41" s="70">
        <v>76.37</v>
      </c>
      <c r="H41" s="68" t="s">
        <v>53</v>
      </c>
    </row>
    <row r="42" spans="1:8" ht="17.149999999999999" customHeight="1" thickBot="1" x14ac:dyDescent="0.4">
      <c r="A42" s="68" t="s">
        <v>57</v>
      </c>
      <c r="B42" s="69" t="s">
        <v>56</v>
      </c>
      <c r="C42" s="68">
        <v>200</v>
      </c>
      <c r="D42" s="70">
        <v>6.4</v>
      </c>
      <c r="E42" s="70">
        <v>4</v>
      </c>
      <c r="F42" s="70">
        <v>9</v>
      </c>
      <c r="G42" s="70">
        <v>96</v>
      </c>
      <c r="H42" s="68" t="s">
        <v>52</v>
      </c>
    </row>
    <row r="43" spans="1:8" ht="17.149999999999999" customHeight="1" thickBot="1" x14ac:dyDescent="0.4">
      <c r="A43" s="88" t="s">
        <v>12</v>
      </c>
      <c r="B43" s="89"/>
      <c r="C43" s="68"/>
      <c r="D43" s="72">
        <v>33.094999999999999</v>
      </c>
      <c r="E43" s="72">
        <v>27.558888888888895</v>
      </c>
      <c r="F43" s="72">
        <v>100.1441111111111</v>
      </c>
      <c r="G43" s="72">
        <v>774.51666666666677</v>
      </c>
      <c r="H43" s="68" t="s">
        <v>145</v>
      </c>
    </row>
    <row r="44" spans="1:8" ht="17.149999999999999" customHeight="1" thickBot="1" x14ac:dyDescent="0.4">
      <c r="A44" s="90" t="s">
        <v>14</v>
      </c>
      <c r="B44" s="91"/>
      <c r="C44" s="73"/>
      <c r="D44" s="74" t="s">
        <v>93</v>
      </c>
      <c r="E44" s="75" t="s">
        <v>94</v>
      </c>
      <c r="F44" s="74" t="s">
        <v>95</v>
      </c>
      <c r="G44" s="76" t="s">
        <v>96</v>
      </c>
      <c r="H44" s="77" t="s">
        <v>29</v>
      </c>
    </row>
    <row r="45" spans="1:8" ht="17.149999999999999" customHeight="1" thickBot="1" x14ac:dyDescent="0.4">
      <c r="A45" s="54" t="s">
        <v>49</v>
      </c>
      <c r="B45" s="55"/>
      <c r="C45" s="56"/>
      <c r="D45" s="57"/>
      <c r="E45" s="57"/>
      <c r="F45" s="57"/>
      <c r="G45" s="57"/>
      <c r="H45" s="58"/>
    </row>
    <row r="46" spans="1:8" ht="17.149999999999999" customHeight="1" thickBot="1" x14ac:dyDescent="0.4">
      <c r="A46" s="99" t="s">
        <v>13</v>
      </c>
      <c r="B46" s="100"/>
      <c r="C46" s="100"/>
      <c r="D46" s="100"/>
      <c r="E46" s="100"/>
      <c r="F46" s="100"/>
      <c r="G46" s="100"/>
      <c r="H46" s="67"/>
    </row>
    <row r="47" spans="1:8" ht="17.149999999999999" customHeight="1" thickBot="1" x14ac:dyDescent="0.4">
      <c r="A47" s="68" t="s">
        <v>84</v>
      </c>
      <c r="B47" s="69" t="s">
        <v>85</v>
      </c>
      <c r="C47" s="68">
        <v>250</v>
      </c>
      <c r="D47" s="70">
        <v>19.181000000000001</v>
      </c>
      <c r="E47" s="70">
        <v>11.32</v>
      </c>
      <c r="F47" s="70">
        <v>51.000500000000002</v>
      </c>
      <c r="G47" s="70">
        <v>387.51150000000001</v>
      </c>
      <c r="H47" s="68" t="s">
        <v>53</v>
      </c>
    </row>
    <row r="48" spans="1:8" ht="17.149999999999999" customHeight="1" thickBot="1" x14ac:dyDescent="0.4">
      <c r="A48" s="68" t="s">
        <v>136</v>
      </c>
      <c r="B48" s="69" t="s">
        <v>137</v>
      </c>
      <c r="C48" s="68">
        <v>50</v>
      </c>
      <c r="D48" s="70">
        <v>1.722019230769231</v>
      </c>
      <c r="E48" s="70">
        <v>1.2745192307692306</v>
      </c>
      <c r="F48" s="70">
        <v>3.1452884615384615</v>
      </c>
      <c r="G48" s="70">
        <v>27.624519230769231</v>
      </c>
      <c r="H48" s="68" t="s">
        <v>52</v>
      </c>
    </row>
    <row r="49" spans="1:9" ht="17.149999999999999" customHeight="1" thickBot="1" x14ac:dyDescent="0.4">
      <c r="A49" s="68" t="s">
        <v>68</v>
      </c>
      <c r="B49" s="69" t="s">
        <v>69</v>
      </c>
      <c r="C49" s="68">
        <v>35</v>
      </c>
      <c r="D49" s="70">
        <v>2.52</v>
      </c>
      <c r="E49" s="70">
        <v>0.35</v>
      </c>
      <c r="F49" s="70">
        <v>15.785</v>
      </c>
      <c r="G49" s="70">
        <v>76.37</v>
      </c>
      <c r="H49" s="68" t="s">
        <v>53</v>
      </c>
    </row>
    <row r="50" spans="1:9" ht="17.149999999999999" customHeight="1" thickBot="1" x14ac:dyDescent="0.4">
      <c r="A50" s="68" t="s">
        <v>86</v>
      </c>
      <c r="B50" s="69" t="s">
        <v>87</v>
      </c>
      <c r="C50" s="68" t="s">
        <v>88</v>
      </c>
      <c r="D50" s="70">
        <v>5.1499999999999995</v>
      </c>
      <c r="E50" s="70">
        <v>15.09</v>
      </c>
      <c r="F50" s="70">
        <v>44.72</v>
      </c>
      <c r="G50" s="70">
        <v>336.48</v>
      </c>
      <c r="H50" s="68" t="s">
        <v>52</v>
      </c>
    </row>
    <row r="51" spans="1:9" ht="17.149999999999999" customHeight="1" thickBot="1" x14ac:dyDescent="0.4">
      <c r="A51" s="68" t="s">
        <v>89</v>
      </c>
      <c r="B51" s="69" t="s">
        <v>138</v>
      </c>
      <c r="C51" s="68">
        <v>150</v>
      </c>
      <c r="D51" s="70">
        <v>0.18</v>
      </c>
      <c r="E51" s="70">
        <v>0.02</v>
      </c>
      <c r="F51" s="70">
        <v>0.6</v>
      </c>
      <c r="G51" s="70">
        <v>3.2</v>
      </c>
      <c r="H51" s="68">
        <v>0</v>
      </c>
    </row>
    <row r="52" spans="1:9" ht="17.149999999999999" customHeight="1" thickBot="1" x14ac:dyDescent="0.4">
      <c r="A52" s="88" t="s">
        <v>12</v>
      </c>
      <c r="B52" s="89"/>
      <c r="C52" s="71"/>
      <c r="D52" s="72">
        <v>28.75301923076923</v>
      </c>
      <c r="E52" s="72">
        <v>28.05451923076923</v>
      </c>
      <c r="F52" s="72">
        <v>115.25078846153846</v>
      </c>
      <c r="G52" s="72">
        <v>831.18601923076926</v>
      </c>
      <c r="H52" s="67" t="s">
        <v>90</v>
      </c>
    </row>
    <row r="53" spans="1:9" ht="17.149999999999999" customHeight="1" thickBot="1" x14ac:dyDescent="0.4">
      <c r="A53" s="90" t="s">
        <v>14</v>
      </c>
      <c r="B53" s="91"/>
      <c r="C53" s="73"/>
      <c r="D53" s="74" t="s">
        <v>93</v>
      </c>
      <c r="E53" s="75" t="s">
        <v>94</v>
      </c>
      <c r="F53" s="74" t="s">
        <v>95</v>
      </c>
      <c r="G53" s="76" t="s">
        <v>96</v>
      </c>
      <c r="H53" s="77" t="s">
        <v>29</v>
      </c>
    </row>
    <row r="56" spans="1:9" ht="16" thickBot="1" x14ac:dyDescent="0.4"/>
    <row r="57" spans="1:9" ht="62.5" thickBot="1" x14ac:dyDescent="0.4">
      <c r="A57" s="92" t="s">
        <v>16</v>
      </c>
      <c r="B57" s="93"/>
      <c r="C57" s="96" t="s">
        <v>17</v>
      </c>
      <c r="D57" s="97"/>
      <c r="E57" s="97"/>
      <c r="F57" s="97"/>
      <c r="G57" s="98"/>
      <c r="H57" s="82" t="s">
        <v>18</v>
      </c>
      <c r="I57" s="81" t="s">
        <v>19</v>
      </c>
    </row>
    <row r="58" spans="1:9" ht="16" thickBot="1" x14ac:dyDescent="0.4">
      <c r="A58" s="94"/>
      <c r="B58" s="95"/>
      <c r="C58" s="1" t="s">
        <v>20</v>
      </c>
      <c r="D58" s="83" t="s">
        <v>21</v>
      </c>
      <c r="E58" s="83" t="s">
        <v>22</v>
      </c>
      <c r="F58" s="83" t="s">
        <v>23</v>
      </c>
      <c r="G58" s="83" t="s">
        <v>24</v>
      </c>
      <c r="H58" s="1" t="s">
        <v>7</v>
      </c>
      <c r="I58" s="1" t="s">
        <v>7</v>
      </c>
    </row>
    <row r="59" spans="1:9" ht="15.75" customHeight="1" thickBot="1" x14ac:dyDescent="0.4">
      <c r="A59" s="86" t="s">
        <v>25</v>
      </c>
      <c r="B59" s="87"/>
      <c r="C59" s="85">
        <v>64</v>
      </c>
      <c r="D59" s="85">
        <v>50</v>
      </c>
      <c r="E59" s="85">
        <v>53</v>
      </c>
      <c r="F59" s="85">
        <v>69.44</v>
      </c>
      <c r="G59" s="85">
        <v>50</v>
      </c>
      <c r="H59" s="84">
        <v>286.44</v>
      </c>
      <c r="I59" s="1">
        <v>240</v>
      </c>
    </row>
    <row r="60" spans="1:9" ht="15.75" customHeight="1" thickBot="1" x14ac:dyDescent="0.4">
      <c r="A60" s="86" t="s">
        <v>26</v>
      </c>
      <c r="B60" s="87"/>
      <c r="C60" s="85">
        <v>46</v>
      </c>
      <c r="D60" s="85">
        <v>0</v>
      </c>
      <c r="E60" s="85">
        <v>230.06</v>
      </c>
      <c r="F60" s="85">
        <v>70</v>
      </c>
      <c r="G60" s="85">
        <v>0</v>
      </c>
      <c r="H60" s="84">
        <v>346.06</v>
      </c>
      <c r="I60" s="1">
        <v>225</v>
      </c>
    </row>
    <row r="61" spans="1:9" ht="15.75" customHeight="1" thickBot="1" x14ac:dyDescent="0.4">
      <c r="A61" s="86" t="s">
        <v>31</v>
      </c>
      <c r="B61" s="87"/>
      <c r="C61" s="85">
        <v>208</v>
      </c>
      <c r="D61" s="85">
        <v>12.5</v>
      </c>
      <c r="E61" s="85">
        <v>20</v>
      </c>
      <c r="F61" s="85">
        <v>210</v>
      </c>
      <c r="G61" s="85">
        <v>62.5</v>
      </c>
      <c r="H61" s="84">
        <v>513</v>
      </c>
      <c r="I61" s="1">
        <v>500</v>
      </c>
    </row>
    <row r="62" spans="1:9" ht="15.75" customHeight="1" thickBot="1" x14ac:dyDescent="0.4">
      <c r="A62" s="86" t="s">
        <v>27</v>
      </c>
      <c r="B62" s="87"/>
      <c r="C62" s="85">
        <v>187.63</v>
      </c>
      <c r="D62" s="85">
        <v>328.2</v>
      </c>
      <c r="E62" s="85">
        <v>150.34</v>
      </c>
      <c r="F62" s="85">
        <v>102.92999999999999</v>
      </c>
      <c r="G62" s="85">
        <v>135.93</v>
      </c>
      <c r="H62" s="84">
        <v>905.03</v>
      </c>
      <c r="I62" s="1">
        <v>700</v>
      </c>
    </row>
    <row r="63" spans="1:9" ht="47" thickBot="1" x14ac:dyDescent="0.4">
      <c r="A63" s="86" t="s">
        <v>28</v>
      </c>
      <c r="B63" s="87"/>
      <c r="C63" s="85">
        <v>1.5</v>
      </c>
      <c r="D63" s="85">
        <v>2.1</v>
      </c>
      <c r="E63" s="85">
        <v>0</v>
      </c>
      <c r="F63" s="85">
        <v>0.5</v>
      </c>
      <c r="G63" s="85">
        <v>10</v>
      </c>
      <c r="H63" s="84"/>
      <c r="I63" s="1" t="s">
        <v>30</v>
      </c>
    </row>
  </sheetData>
  <mergeCells count="26">
    <mergeCell ref="A14:B14"/>
    <mergeCell ref="A1:B1"/>
    <mergeCell ref="D5:F5"/>
    <mergeCell ref="H5:H6"/>
    <mergeCell ref="J6:K6"/>
    <mergeCell ref="A7:G7"/>
    <mergeCell ref="A27:G27"/>
    <mergeCell ref="A34:B34"/>
    <mergeCell ref="A35:B35"/>
    <mergeCell ref="A15:B15"/>
    <mergeCell ref="A17:G17"/>
    <mergeCell ref="A24:B24"/>
    <mergeCell ref="A25:B25"/>
    <mergeCell ref="C57:G57"/>
    <mergeCell ref="A59:B59"/>
    <mergeCell ref="A60:B60"/>
    <mergeCell ref="A37:G37"/>
    <mergeCell ref="A43:B43"/>
    <mergeCell ref="A44:B44"/>
    <mergeCell ref="A46:G46"/>
    <mergeCell ref="A61:B61"/>
    <mergeCell ref="A62:B62"/>
    <mergeCell ref="A63:B63"/>
    <mergeCell ref="A52:B52"/>
    <mergeCell ref="A53:B53"/>
    <mergeCell ref="A57:B58"/>
  </mergeCells>
  <pageMargins left="0" right="0" top="0" bottom="0" header="0" footer="0"/>
  <pageSetup scale="6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workbookViewId="0">
      <selection activeCell="E63" sqref="E63"/>
    </sheetView>
  </sheetViews>
  <sheetFormatPr defaultColWidth="9.1796875" defaultRowHeight="15.5" x14ac:dyDescent="0.35"/>
  <cols>
    <col min="1" max="1" width="12.7265625" style="53" customWidth="1"/>
    <col min="2" max="2" width="49.26953125" style="79" customWidth="1"/>
    <col min="3" max="3" width="10.7265625" style="53" bestFit="1" customWidth="1"/>
    <col min="4" max="7" width="9.1796875" style="80"/>
    <col min="8" max="8" width="12.26953125" style="53" customWidth="1"/>
    <col min="9" max="16384" width="9.1796875" style="35"/>
  </cols>
  <sheetData>
    <row r="1" spans="1:11" ht="17.149999999999999" customHeight="1" x14ac:dyDescent="0.35">
      <c r="A1" s="101" t="s">
        <v>102</v>
      </c>
      <c r="B1" s="101"/>
      <c r="C1" s="2"/>
      <c r="D1" s="3"/>
      <c r="E1" s="3"/>
      <c r="F1" s="3"/>
      <c r="G1" s="3"/>
      <c r="H1" s="2"/>
      <c r="I1" s="2"/>
    </row>
    <row r="2" spans="1:11" ht="17.149999999999999" customHeight="1" x14ac:dyDescent="0.35">
      <c r="A2" s="2"/>
      <c r="B2" s="6" t="s">
        <v>33</v>
      </c>
      <c r="C2" s="2"/>
      <c r="D2" s="3"/>
      <c r="E2" s="3"/>
      <c r="F2" s="3"/>
      <c r="G2" s="3"/>
      <c r="H2" s="2"/>
      <c r="I2" s="2"/>
    </row>
    <row r="3" spans="1:11" ht="17.149999999999999" customHeight="1" x14ac:dyDescent="0.35">
      <c r="A3" s="2"/>
      <c r="B3" s="7" t="s">
        <v>34</v>
      </c>
      <c r="C3" s="5" t="s">
        <v>35</v>
      </c>
      <c r="D3" s="3"/>
      <c r="E3" s="3"/>
      <c r="F3" s="3"/>
      <c r="G3" s="3" t="s">
        <v>36</v>
      </c>
      <c r="H3" s="2"/>
      <c r="I3" s="2"/>
    </row>
    <row r="4" spans="1:11" ht="17.149999999999999" customHeight="1" thickBot="1" x14ac:dyDescent="0.4">
      <c r="A4" s="54" t="s">
        <v>45</v>
      </c>
      <c r="B4" s="55"/>
      <c r="C4" s="56"/>
      <c r="D4" s="57"/>
      <c r="E4" s="57"/>
      <c r="F4" s="57"/>
      <c r="G4" s="57"/>
      <c r="H4" s="58"/>
    </row>
    <row r="5" spans="1:11" ht="17.149999999999999" customHeight="1" thickBot="1" x14ac:dyDescent="0.4">
      <c r="A5" s="59" t="s">
        <v>0</v>
      </c>
      <c r="B5" s="60" t="s">
        <v>1</v>
      </c>
      <c r="C5" s="61" t="s">
        <v>2</v>
      </c>
      <c r="D5" s="102" t="s">
        <v>3</v>
      </c>
      <c r="E5" s="103"/>
      <c r="F5" s="104"/>
      <c r="G5" s="62" t="s">
        <v>4</v>
      </c>
      <c r="H5" s="105" t="s">
        <v>15</v>
      </c>
    </row>
    <row r="6" spans="1:11" ht="17.149999999999999" customHeight="1" thickBot="1" x14ac:dyDescent="0.4">
      <c r="A6" s="63" t="s">
        <v>5</v>
      </c>
      <c r="B6" s="64" t="s">
        <v>6</v>
      </c>
      <c r="C6" s="65" t="s">
        <v>7</v>
      </c>
      <c r="D6" s="66" t="s">
        <v>8</v>
      </c>
      <c r="E6" s="66" t="s">
        <v>9</v>
      </c>
      <c r="F6" s="66" t="s">
        <v>10</v>
      </c>
      <c r="G6" s="66" t="s">
        <v>11</v>
      </c>
      <c r="H6" s="106"/>
      <c r="J6" s="107"/>
      <c r="K6" s="107"/>
    </row>
    <row r="7" spans="1:11" ht="17.149999999999999" customHeight="1" thickBot="1" x14ac:dyDescent="0.4">
      <c r="A7" s="99" t="s">
        <v>13</v>
      </c>
      <c r="B7" s="100"/>
      <c r="C7" s="100"/>
      <c r="D7" s="100"/>
      <c r="E7" s="100"/>
      <c r="F7" s="100"/>
      <c r="G7" s="100"/>
      <c r="H7" s="67"/>
    </row>
    <row r="8" spans="1:11" ht="17.149999999999999" customHeight="1" thickBot="1" x14ac:dyDescent="0.4">
      <c r="A8" s="68" t="s">
        <v>41</v>
      </c>
      <c r="B8" s="69" t="s">
        <v>42</v>
      </c>
      <c r="C8" s="68" t="s">
        <v>44</v>
      </c>
      <c r="D8" s="70">
        <v>3.2334101382488498</v>
      </c>
      <c r="E8" s="70">
        <v>6.8026830259850186</v>
      </c>
      <c r="F8" s="70">
        <v>14.971428571428572</v>
      </c>
      <c r="G8" s="70">
        <v>129.03939281661764</v>
      </c>
      <c r="H8" s="68" t="s">
        <v>52</v>
      </c>
    </row>
    <row r="9" spans="1:11" ht="17.149999999999999" customHeight="1" thickBot="1" x14ac:dyDescent="0.4">
      <c r="A9" s="68" t="s">
        <v>50</v>
      </c>
      <c r="B9" s="69" t="s">
        <v>51</v>
      </c>
      <c r="C9" s="68">
        <v>100</v>
      </c>
      <c r="D9" s="70">
        <v>17.2715</v>
      </c>
      <c r="E9" s="70">
        <v>11.89</v>
      </c>
      <c r="F9" s="70">
        <v>3.5310000000000006</v>
      </c>
      <c r="G9" s="70">
        <v>190.66000000000003</v>
      </c>
      <c r="H9" s="68" t="s">
        <v>53</v>
      </c>
    </row>
    <row r="10" spans="1:11" ht="17.149999999999999" customHeight="1" thickBot="1" x14ac:dyDescent="0.4">
      <c r="A10" s="68" t="s">
        <v>54</v>
      </c>
      <c r="B10" s="69" t="s">
        <v>55</v>
      </c>
      <c r="C10" s="68">
        <v>200</v>
      </c>
      <c r="D10" s="70">
        <v>5.14</v>
      </c>
      <c r="E10" s="70">
        <v>2.8</v>
      </c>
      <c r="F10" s="70">
        <v>52.26</v>
      </c>
      <c r="G10" s="70">
        <v>256.86</v>
      </c>
      <c r="H10" s="68">
        <v>0</v>
      </c>
    </row>
    <row r="11" spans="1:11" ht="17.149999999999999" customHeight="1" thickBot="1" x14ac:dyDescent="0.4">
      <c r="A11" s="68" t="s">
        <v>125</v>
      </c>
      <c r="B11" s="69" t="s">
        <v>124</v>
      </c>
      <c r="C11" s="68">
        <v>100</v>
      </c>
      <c r="D11" s="70">
        <v>1.2</v>
      </c>
      <c r="E11" s="70">
        <v>7.23</v>
      </c>
      <c r="F11" s="70">
        <v>11.946</v>
      </c>
      <c r="G11" s="70">
        <v>107.17</v>
      </c>
      <c r="H11" s="68" t="s">
        <v>126</v>
      </c>
    </row>
    <row r="12" spans="1:11" ht="17.149999999999999" customHeight="1" thickBot="1" x14ac:dyDescent="0.4">
      <c r="A12" s="68" t="s">
        <v>57</v>
      </c>
      <c r="B12" s="69" t="s">
        <v>56</v>
      </c>
      <c r="C12" s="68">
        <v>200</v>
      </c>
      <c r="D12" s="70">
        <v>6.4</v>
      </c>
      <c r="E12" s="70">
        <v>4</v>
      </c>
      <c r="F12" s="70">
        <v>9</v>
      </c>
      <c r="G12" s="70">
        <v>96</v>
      </c>
      <c r="H12" s="68" t="s">
        <v>52</v>
      </c>
    </row>
    <row r="13" spans="1:11" ht="17.149999999999999" customHeight="1" thickBot="1" x14ac:dyDescent="0.4">
      <c r="A13" s="68" t="s">
        <v>58</v>
      </c>
      <c r="B13" s="69" t="s">
        <v>59</v>
      </c>
      <c r="C13" s="68">
        <v>35</v>
      </c>
      <c r="D13" s="70">
        <v>2.9049999999999998</v>
      </c>
      <c r="E13" s="70">
        <v>0.49</v>
      </c>
      <c r="F13" s="70">
        <v>16.8</v>
      </c>
      <c r="G13" s="70">
        <v>86.45</v>
      </c>
      <c r="H13" s="68" t="s">
        <v>53</v>
      </c>
    </row>
    <row r="14" spans="1:11" ht="17.149999999999999" customHeight="1" thickBot="1" x14ac:dyDescent="0.4">
      <c r="A14" s="88" t="s">
        <v>12</v>
      </c>
      <c r="B14" s="89"/>
      <c r="C14" s="71"/>
      <c r="D14" s="72">
        <f>SUM(D8:D13)</f>
        <v>36.149910138248849</v>
      </c>
      <c r="E14" s="72">
        <f t="shared" ref="E14:G14" si="0">SUM(E8:E13)</f>
        <v>33.212683025985022</v>
      </c>
      <c r="F14" s="72">
        <f t="shared" si="0"/>
        <v>108.50842857142857</v>
      </c>
      <c r="G14" s="72">
        <f t="shared" si="0"/>
        <v>866.17939281661768</v>
      </c>
      <c r="H14" s="67" t="s">
        <v>143</v>
      </c>
    </row>
    <row r="15" spans="1:11" ht="17.149999999999999" customHeight="1" thickBot="1" x14ac:dyDescent="0.4">
      <c r="A15" s="90" t="s">
        <v>14</v>
      </c>
      <c r="B15" s="91"/>
      <c r="C15" s="73"/>
      <c r="D15" s="74" t="s">
        <v>97</v>
      </c>
      <c r="E15" s="75" t="s">
        <v>98</v>
      </c>
      <c r="F15" s="74" t="s">
        <v>99</v>
      </c>
      <c r="G15" s="76" t="s">
        <v>100</v>
      </c>
      <c r="H15" s="77" t="s">
        <v>29</v>
      </c>
    </row>
    <row r="16" spans="1:11" ht="17.149999999999999" customHeight="1" thickBot="1" x14ac:dyDescent="0.4">
      <c r="A16" s="54" t="s">
        <v>46</v>
      </c>
      <c r="B16" s="55"/>
      <c r="C16" s="56"/>
      <c r="D16" s="57"/>
      <c r="E16" s="57"/>
      <c r="F16" s="57"/>
      <c r="G16" s="57"/>
      <c r="H16" s="58"/>
    </row>
    <row r="17" spans="1:8" ht="16" thickBot="1" x14ac:dyDescent="0.4">
      <c r="A17" s="99" t="s">
        <v>13</v>
      </c>
      <c r="B17" s="100"/>
      <c r="C17" s="100"/>
      <c r="D17" s="100"/>
      <c r="E17" s="100"/>
      <c r="F17" s="100"/>
      <c r="G17" s="100"/>
      <c r="H17" s="67"/>
    </row>
    <row r="18" spans="1:8" ht="16" thickBot="1" x14ac:dyDescent="0.4">
      <c r="A18" s="68" t="s">
        <v>60</v>
      </c>
      <c r="B18" s="69" t="s">
        <v>61</v>
      </c>
      <c r="C18" s="68">
        <v>250</v>
      </c>
      <c r="D18" s="70">
        <v>4.2616666666666658</v>
      </c>
      <c r="E18" s="70">
        <v>6.6552777777777781</v>
      </c>
      <c r="F18" s="70">
        <v>18.180833333333336</v>
      </c>
      <c r="G18" s="70">
        <v>147.75833333333333</v>
      </c>
      <c r="H18" s="68" t="s">
        <v>62</v>
      </c>
    </row>
    <row r="19" spans="1:8" ht="16" thickBot="1" x14ac:dyDescent="0.4">
      <c r="A19" s="68" t="s">
        <v>63</v>
      </c>
      <c r="B19" s="69" t="s">
        <v>64</v>
      </c>
      <c r="C19" s="68">
        <v>100</v>
      </c>
      <c r="D19" s="70">
        <v>12.832812499999999</v>
      </c>
      <c r="E19" s="70">
        <v>20.559374999999996</v>
      </c>
      <c r="F19" s="70">
        <v>8.8234374999999989</v>
      </c>
      <c r="G19" s="70">
        <v>273.87499999999994</v>
      </c>
      <c r="H19" s="68" t="s">
        <v>65</v>
      </c>
    </row>
    <row r="20" spans="1:8" ht="16" thickBot="1" x14ac:dyDescent="0.4">
      <c r="A20" s="68" t="s">
        <v>66</v>
      </c>
      <c r="B20" s="69" t="s">
        <v>67</v>
      </c>
      <c r="C20" s="68">
        <v>200</v>
      </c>
      <c r="D20" s="70">
        <v>12.096</v>
      </c>
      <c r="E20" s="70">
        <v>3.1679999999999997</v>
      </c>
      <c r="F20" s="70">
        <v>60.863999999999997</v>
      </c>
      <c r="G20" s="70">
        <v>332.15999999999997</v>
      </c>
      <c r="H20" s="68">
        <v>0</v>
      </c>
    </row>
    <row r="21" spans="1:8" ht="16" thickBot="1" x14ac:dyDescent="0.4">
      <c r="A21" s="68" t="s">
        <v>127</v>
      </c>
      <c r="B21" s="69" t="s">
        <v>128</v>
      </c>
      <c r="C21" s="68">
        <v>50</v>
      </c>
      <c r="D21" s="70">
        <v>0.54654545454545456</v>
      </c>
      <c r="E21" s="70">
        <v>3.0573636363636365</v>
      </c>
      <c r="F21" s="70">
        <v>6.5307272727272725</v>
      </c>
      <c r="G21" s="70">
        <v>54.649545454545446</v>
      </c>
      <c r="H21" s="68">
        <v>0</v>
      </c>
    </row>
    <row r="22" spans="1:8" ht="16" thickBot="1" x14ac:dyDescent="0.4">
      <c r="A22" s="68" t="s">
        <v>68</v>
      </c>
      <c r="B22" s="69" t="s">
        <v>69</v>
      </c>
      <c r="C22" s="68">
        <v>35</v>
      </c>
      <c r="D22" s="70">
        <v>2.52</v>
      </c>
      <c r="E22" s="70">
        <v>0.35</v>
      </c>
      <c r="F22" s="70">
        <v>15.785</v>
      </c>
      <c r="G22" s="70">
        <v>76.37</v>
      </c>
      <c r="H22" s="68" t="s">
        <v>53</v>
      </c>
    </row>
    <row r="23" spans="1:8" ht="16" thickBot="1" x14ac:dyDescent="0.4">
      <c r="A23" s="68" t="s">
        <v>70</v>
      </c>
      <c r="B23" s="69" t="s">
        <v>71</v>
      </c>
      <c r="C23" s="68">
        <v>200</v>
      </c>
      <c r="D23" s="70">
        <v>0.35</v>
      </c>
      <c r="E23" s="70">
        <v>0.15</v>
      </c>
      <c r="F23" s="70">
        <v>8.5</v>
      </c>
      <c r="G23" s="70">
        <v>31.5</v>
      </c>
      <c r="H23" s="68">
        <v>0</v>
      </c>
    </row>
    <row r="24" spans="1:8" ht="16" thickBot="1" x14ac:dyDescent="0.4">
      <c r="A24" s="88" t="s">
        <v>12</v>
      </c>
      <c r="B24" s="89"/>
      <c r="C24" s="71"/>
      <c r="D24" s="72">
        <f>SUM(D18:D23)</f>
        <v>32.607024621212126</v>
      </c>
      <c r="E24" s="72">
        <f t="shared" ref="E24" si="1">SUM(E18:E23)</f>
        <v>33.940016414141411</v>
      </c>
      <c r="F24" s="72">
        <f t="shared" ref="F24" si="2">SUM(F18:F23)</f>
        <v>118.6839981060606</v>
      </c>
      <c r="G24" s="72">
        <f t="shared" ref="G24" si="3">SUM(G18:G23)</f>
        <v>916.31287878787873</v>
      </c>
      <c r="H24" s="67" t="s">
        <v>144</v>
      </c>
    </row>
    <row r="25" spans="1:8" ht="16" thickBot="1" x14ac:dyDescent="0.4">
      <c r="A25" s="90" t="s">
        <v>14</v>
      </c>
      <c r="B25" s="91"/>
      <c r="C25" s="73"/>
      <c r="D25" s="74" t="s">
        <v>97</v>
      </c>
      <c r="E25" s="75" t="s">
        <v>98</v>
      </c>
      <c r="F25" s="74" t="s">
        <v>99</v>
      </c>
      <c r="G25" s="76" t="s">
        <v>100</v>
      </c>
      <c r="H25" s="77" t="s">
        <v>29</v>
      </c>
    </row>
    <row r="26" spans="1:8" ht="17.149999999999999" customHeight="1" thickBot="1" x14ac:dyDescent="0.4">
      <c r="A26" s="54" t="s">
        <v>47</v>
      </c>
      <c r="B26" s="55"/>
      <c r="C26" s="56"/>
      <c r="D26" s="57"/>
      <c r="E26" s="57"/>
      <c r="F26" s="57"/>
      <c r="G26" s="57"/>
      <c r="H26" s="58"/>
    </row>
    <row r="27" spans="1:8" ht="17.149999999999999" customHeight="1" thickBot="1" x14ac:dyDescent="0.4">
      <c r="A27" s="99" t="s">
        <v>13</v>
      </c>
      <c r="B27" s="100"/>
      <c r="C27" s="100"/>
      <c r="D27" s="100"/>
      <c r="E27" s="100"/>
      <c r="F27" s="100"/>
      <c r="G27" s="100"/>
      <c r="H27" s="67"/>
    </row>
    <row r="28" spans="1:8" ht="17.149999999999999" customHeight="1" thickBot="1" x14ac:dyDescent="0.4">
      <c r="A28" s="68" t="s">
        <v>129</v>
      </c>
      <c r="B28" s="69" t="s">
        <v>130</v>
      </c>
      <c r="C28" s="68" t="s">
        <v>81</v>
      </c>
      <c r="D28" s="70">
        <v>10.639999999999999</v>
      </c>
      <c r="E28" s="70">
        <v>6.5</v>
      </c>
      <c r="F28" s="70">
        <v>28.24</v>
      </c>
      <c r="G28" s="70">
        <v>209.51999999999998</v>
      </c>
      <c r="H28" s="68" t="s">
        <v>52</v>
      </c>
    </row>
    <row r="29" spans="1:8" ht="17.149999999999999" customHeight="1" thickBot="1" x14ac:dyDescent="0.4">
      <c r="A29" s="68" t="s">
        <v>72</v>
      </c>
      <c r="B29" s="69" t="s">
        <v>73</v>
      </c>
      <c r="C29" s="68" t="s">
        <v>203</v>
      </c>
      <c r="D29" s="70">
        <v>14.112500000000001</v>
      </c>
      <c r="E29" s="70">
        <v>21.137499999999999</v>
      </c>
      <c r="F29" s="70">
        <v>23.125</v>
      </c>
      <c r="G29" s="70">
        <v>351.68750000000006</v>
      </c>
      <c r="H29" s="68" t="s">
        <v>75</v>
      </c>
    </row>
    <row r="30" spans="1:8" ht="17.149999999999999" customHeight="1" thickBot="1" x14ac:dyDescent="0.4">
      <c r="A30" s="68" t="s">
        <v>76</v>
      </c>
      <c r="B30" s="69" t="s">
        <v>77</v>
      </c>
      <c r="C30" s="68">
        <v>250</v>
      </c>
      <c r="D30" s="70">
        <v>5</v>
      </c>
      <c r="E30" s="70">
        <v>1</v>
      </c>
      <c r="F30" s="70">
        <v>40.5</v>
      </c>
      <c r="G30" s="70">
        <v>192.5</v>
      </c>
      <c r="H30" s="68">
        <v>0</v>
      </c>
    </row>
    <row r="31" spans="1:8" ht="17.149999999999999" customHeight="1" thickBot="1" x14ac:dyDescent="0.4">
      <c r="A31" s="68" t="s">
        <v>132</v>
      </c>
      <c r="B31" s="69" t="s">
        <v>133</v>
      </c>
      <c r="C31" s="68">
        <v>50</v>
      </c>
      <c r="D31" s="70">
        <v>0.78400000000000003</v>
      </c>
      <c r="E31" s="70">
        <v>3.6539999999999999</v>
      </c>
      <c r="F31" s="70">
        <v>3.6700000000000004</v>
      </c>
      <c r="G31" s="70">
        <v>44.66</v>
      </c>
      <c r="H31" s="68">
        <v>0</v>
      </c>
    </row>
    <row r="32" spans="1:8" ht="17.149999999999999" customHeight="1" thickBot="1" x14ac:dyDescent="0.4">
      <c r="A32" s="68" t="s">
        <v>89</v>
      </c>
      <c r="B32" s="69" t="s">
        <v>134</v>
      </c>
      <c r="C32" s="68">
        <v>150</v>
      </c>
      <c r="D32" s="70">
        <v>0.18</v>
      </c>
      <c r="E32" s="70">
        <v>0.02</v>
      </c>
      <c r="F32" s="70">
        <v>0.6</v>
      </c>
      <c r="G32" s="70">
        <v>3.2</v>
      </c>
      <c r="H32" s="68">
        <v>0</v>
      </c>
    </row>
    <row r="33" spans="1:8" ht="17.149999999999999" customHeight="1" thickBot="1" x14ac:dyDescent="0.4">
      <c r="A33" s="68" t="s">
        <v>58</v>
      </c>
      <c r="B33" s="69" t="s">
        <v>59</v>
      </c>
      <c r="C33" s="68">
        <v>35</v>
      </c>
      <c r="D33" s="70">
        <v>2.9049999999999998</v>
      </c>
      <c r="E33" s="70">
        <v>0.49</v>
      </c>
      <c r="F33" s="70">
        <v>16.8</v>
      </c>
      <c r="G33" s="70">
        <v>86.45</v>
      </c>
      <c r="H33" s="68" t="s">
        <v>53</v>
      </c>
    </row>
    <row r="34" spans="1:8" ht="17.149999999999999" customHeight="1" thickBot="1" x14ac:dyDescent="0.4">
      <c r="A34" s="88" t="s">
        <v>12</v>
      </c>
      <c r="B34" s="89"/>
      <c r="C34" s="71"/>
      <c r="D34" s="72">
        <f>SUM(D28:D33)</f>
        <v>33.621499999999997</v>
      </c>
      <c r="E34" s="72">
        <f>SUM(E28:E33)</f>
        <v>32.801500000000004</v>
      </c>
      <c r="F34" s="72">
        <f>SUM(F28:F33)</f>
        <v>112.93499999999999</v>
      </c>
      <c r="G34" s="72">
        <f>SUM(G28:G33)</f>
        <v>888.01750000000004</v>
      </c>
      <c r="H34" s="67" t="s">
        <v>91</v>
      </c>
    </row>
    <row r="35" spans="1:8" ht="17.149999999999999" customHeight="1" thickBot="1" x14ac:dyDescent="0.4">
      <c r="A35" s="90" t="s">
        <v>14</v>
      </c>
      <c r="B35" s="91"/>
      <c r="C35" s="73"/>
      <c r="D35" s="74" t="s">
        <v>97</v>
      </c>
      <c r="E35" s="75" t="s">
        <v>98</v>
      </c>
      <c r="F35" s="74" t="s">
        <v>99</v>
      </c>
      <c r="G35" s="76" t="s">
        <v>100</v>
      </c>
      <c r="H35" s="77" t="s">
        <v>29</v>
      </c>
    </row>
    <row r="36" spans="1:8" ht="17.149999999999999" customHeight="1" thickBot="1" x14ac:dyDescent="0.4">
      <c r="A36" s="54" t="s">
        <v>48</v>
      </c>
      <c r="B36" s="55"/>
      <c r="C36" s="56"/>
      <c r="D36" s="57"/>
      <c r="E36" s="57"/>
      <c r="F36" s="57"/>
      <c r="G36" s="57"/>
      <c r="H36" s="58"/>
    </row>
    <row r="37" spans="1:8" ht="17.149999999999999" customHeight="1" thickBot="1" x14ac:dyDescent="0.4">
      <c r="A37" s="99" t="s">
        <v>13</v>
      </c>
      <c r="B37" s="100"/>
      <c r="C37" s="100"/>
      <c r="D37" s="100"/>
      <c r="E37" s="100"/>
      <c r="F37" s="100"/>
      <c r="G37" s="100"/>
      <c r="H37" s="67"/>
    </row>
    <row r="38" spans="1:8" ht="17.149999999999999" customHeight="1" thickBot="1" x14ac:dyDescent="0.4">
      <c r="A38" s="68" t="s">
        <v>78</v>
      </c>
      <c r="B38" s="69" t="s">
        <v>79</v>
      </c>
      <c r="C38" s="68" t="s">
        <v>101</v>
      </c>
      <c r="D38" s="70">
        <v>5.4976666666666674</v>
      </c>
      <c r="E38" s="70">
        <v>8.1543333333333337</v>
      </c>
      <c r="F38" s="70">
        <v>16.800333333333327</v>
      </c>
      <c r="G38" s="70">
        <v>160.91</v>
      </c>
      <c r="H38" s="68" t="s">
        <v>52</v>
      </c>
    </row>
    <row r="39" spans="1:8" ht="17.149999999999999" customHeight="1" thickBot="1" x14ac:dyDescent="0.4">
      <c r="A39" s="68" t="s">
        <v>82</v>
      </c>
      <c r="B39" s="69" t="s">
        <v>83</v>
      </c>
      <c r="C39" s="68">
        <v>270</v>
      </c>
      <c r="D39" s="70">
        <v>20.181000000000001</v>
      </c>
      <c r="E39" s="70">
        <v>13.674000000000001</v>
      </c>
      <c r="F39" s="70">
        <v>61.649999999999991</v>
      </c>
      <c r="G39" s="70">
        <v>441.53100000000006</v>
      </c>
      <c r="H39" s="68">
        <v>0</v>
      </c>
    </row>
    <row r="40" spans="1:8" ht="17.149999999999999" customHeight="1" thickBot="1" x14ac:dyDescent="0.4">
      <c r="A40" s="68" t="s">
        <v>135</v>
      </c>
      <c r="B40" s="69" t="s">
        <v>123</v>
      </c>
      <c r="C40" s="68">
        <v>50</v>
      </c>
      <c r="D40" s="70">
        <v>0.90749999999999997</v>
      </c>
      <c r="E40" s="70">
        <v>3.7524999999999999</v>
      </c>
      <c r="F40" s="70">
        <v>4.2755000000000001</v>
      </c>
      <c r="G40" s="70">
        <v>59.230000000000004</v>
      </c>
      <c r="H40" s="68">
        <v>0</v>
      </c>
    </row>
    <row r="41" spans="1:8" ht="17.149999999999999" customHeight="1" thickBot="1" x14ac:dyDescent="0.4">
      <c r="A41" s="68" t="s">
        <v>68</v>
      </c>
      <c r="B41" s="69" t="s">
        <v>69</v>
      </c>
      <c r="C41" s="68">
        <v>35</v>
      </c>
      <c r="D41" s="70">
        <v>2.52</v>
      </c>
      <c r="E41" s="70">
        <v>0.35</v>
      </c>
      <c r="F41" s="70">
        <v>15.785</v>
      </c>
      <c r="G41" s="70">
        <v>76.37</v>
      </c>
      <c r="H41" s="68" t="s">
        <v>53</v>
      </c>
    </row>
    <row r="42" spans="1:8" ht="17.149999999999999" customHeight="1" thickBot="1" x14ac:dyDescent="0.4">
      <c r="A42" s="68" t="s">
        <v>57</v>
      </c>
      <c r="B42" s="69" t="s">
        <v>56</v>
      </c>
      <c r="C42" s="68">
        <v>200</v>
      </c>
      <c r="D42" s="70">
        <v>6.4</v>
      </c>
      <c r="E42" s="70">
        <v>4</v>
      </c>
      <c r="F42" s="70">
        <v>9</v>
      </c>
      <c r="G42" s="70">
        <v>96</v>
      </c>
      <c r="H42" s="68" t="s">
        <v>52</v>
      </c>
    </row>
    <row r="43" spans="1:8" ht="17.149999999999999" customHeight="1" thickBot="1" x14ac:dyDescent="0.4">
      <c r="A43" s="88" t="s">
        <v>12</v>
      </c>
      <c r="B43" s="89"/>
      <c r="C43" s="68"/>
      <c r="D43" s="72">
        <f>SUM(D37:D42)</f>
        <v>35.506166666666665</v>
      </c>
      <c r="E43" s="72">
        <f>SUM(E37:E42)</f>
        <v>29.930833333333336</v>
      </c>
      <c r="F43" s="72">
        <f>SUM(F37:F42)</f>
        <v>107.51083333333331</v>
      </c>
      <c r="G43" s="72">
        <f>SUM(G37:G42)</f>
        <v>834.04100000000005</v>
      </c>
      <c r="H43" s="68" t="s">
        <v>145</v>
      </c>
    </row>
    <row r="44" spans="1:8" ht="17.149999999999999" customHeight="1" thickBot="1" x14ac:dyDescent="0.4">
      <c r="A44" s="90" t="s">
        <v>14</v>
      </c>
      <c r="B44" s="91"/>
      <c r="C44" s="73"/>
      <c r="D44" s="74" t="s">
        <v>97</v>
      </c>
      <c r="E44" s="75" t="s">
        <v>98</v>
      </c>
      <c r="F44" s="74" t="s">
        <v>99</v>
      </c>
      <c r="G44" s="76" t="s">
        <v>100</v>
      </c>
      <c r="H44" s="77" t="s">
        <v>29</v>
      </c>
    </row>
    <row r="45" spans="1:8" ht="17.149999999999999" customHeight="1" thickBot="1" x14ac:dyDescent="0.4">
      <c r="A45" s="54" t="s">
        <v>49</v>
      </c>
      <c r="B45" s="55"/>
      <c r="C45" s="56"/>
      <c r="D45" s="57"/>
      <c r="E45" s="57"/>
      <c r="F45" s="57"/>
      <c r="G45" s="57"/>
      <c r="H45" s="58"/>
    </row>
    <row r="46" spans="1:8" ht="17.149999999999999" customHeight="1" thickBot="1" x14ac:dyDescent="0.4">
      <c r="A46" s="99" t="s">
        <v>13</v>
      </c>
      <c r="B46" s="100"/>
      <c r="C46" s="100"/>
      <c r="D46" s="100"/>
      <c r="E46" s="100"/>
      <c r="F46" s="100"/>
      <c r="G46" s="100"/>
      <c r="H46" s="67"/>
    </row>
    <row r="47" spans="1:8" ht="17.149999999999999" customHeight="1" thickBot="1" x14ac:dyDescent="0.4">
      <c r="A47" s="68" t="s">
        <v>84</v>
      </c>
      <c r="B47" s="69" t="s">
        <v>85</v>
      </c>
      <c r="C47" s="68">
        <v>270</v>
      </c>
      <c r="D47" s="70">
        <v>20.715479999999999</v>
      </c>
      <c r="E47" s="70">
        <v>12.2256</v>
      </c>
      <c r="F47" s="70">
        <v>55.080539999999999</v>
      </c>
      <c r="G47" s="70">
        <v>418.51242000000002</v>
      </c>
      <c r="H47" s="68" t="s">
        <v>53</v>
      </c>
    </row>
    <row r="48" spans="1:8" ht="17.149999999999999" customHeight="1" thickBot="1" x14ac:dyDescent="0.4">
      <c r="A48" s="68" t="s">
        <v>136</v>
      </c>
      <c r="B48" s="69" t="s">
        <v>137</v>
      </c>
      <c r="C48" s="68">
        <v>50</v>
      </c>
      <c r="D48" s="70">
        <v>1.722019230769231</v>
      </c>
      <c r="E48" s="70">
        <v>1.2745192307692306</v>
      </c>
      <c r="F48" s="70">
        <v>3.1452884615384615</v>
      </c>
      <c r="G48" s="70">
        <v>27.624519230769231</v>
      </c>
      <c r="H48" s="68" t="s">
        <v>52</v>
      </c>
    </row>
    <row r="49" spans="1:9" ht="17.149999999999999" customHeight="1" thickBot="1" x14ac:dyDescent="0.4">
      <c r="A49" s="68" t="s">
        <v>68</v>
      </c>
      <c r="B49" s="69" t="s">
        <v>69</v>
      </c>
      <c r="C49" s="68">
        <v>35</v>
      </c>
      <c r="D49" s="70">
        <v>2.52</v>
      </c>
      <c r="E49" s="70">
        <v>0.35</v>
      </c>
      <c r="F49" s="70">
        <v>15.785</v>
      </c>
      <c r="G49" s="70">
        <v>76.37</v>
      </c>
      <c r="H49" s="68" t="s">
        <v>53</v>
      </c>
    </row>
    <row r="50" spans="1:9" ht="17.149999999999999" customHeight="1" thickBot="1" x14ac:dyDescent="0.4">
      <c r="A50" s="68" t="s">
        <v>86</v>
      </c>
      <c r="B50" s="69" t="s">
        <v>87</v>
      </c>
      <c r="C50" s="68" t="s">
        <v>88</v>
      </c>
      <c r="D50" s="70">
        <v>5.1499999999999995</v>
      </c>
      <c r="E50" s="70">
        <v>15.09</v>
      </c>
      <c r="F50" s="70">
        <v>44.72</v>
      </c>
      <c r="G50" s="70">
        <v>336.48</v>
      </c>
      <c r="H50" s="68" t="s">
        <v>52</v>
      </c>
    </row>
    <row r="51" spans="1:9" ht="17.149999999999999" customHeight="1" thickBot="1" x14ac:dyDescent="0.4">
      <c r="A51" s="68" t="s">
        <v>89</v>
      </c>
      <c r="B51" s="69" t="s">
        <v>138</v>
      </c>
      <c r="C51" s="68">
        <v>150</v>
      </c>
      <c r="D51" s="70">
        <v>0.18</v>
      </c>
      <c r="E51" s="70">
        <v>0.02</v>
      </c>
      <c r="F51" s="70">
        <v>0.6</v>
      </c>
      <c r="G51" s="70">
        <v>3.2</v>
      </c>
      <c r="H51" s="68">
        <v>0</v>
      </c>
    </row>
    <row r="52" spans="1:9" ht="17.149999999999999" customHeight="1" thickBot="1" x14ac:dyDescent="0.4">
      <c r="A52" s="88" t="s">
        <v>12</v>
      </c>
      <c r="B52" s="89"/>
      <c r="C52" s="71"/>
      <c r="D52" s="72">
        <f>SUM(D46:D51)</f>
        <v>30.287499230769228</v>
      </c>
      <c r="E52" s="72">
        <f>SUM(E46:E51)</f>
        <v>28.96011923076923</v>
      </c>
      <c r="F52" s="72">
        <f>SUM(F46:F51)</f>
        <v>119.33082846153846</v>
      </c>
      <c r="G52" s="72">
        <f>SUM(G46:G51)</f>
        <v>862.18693923076933</v>
      </c>
      <c r="H52" s="67" t="s">
        <v>90</v>
      </c>
    </row>
    <row r="53" spans="1:9" ht="17.149999999999999" customHeight="1" thickBot="1" x14ac:dyDescent="0.4">
      <c r="A53" s="90" t="s">
        <v>14</v>
      </c>
      <c r="B53" s="91"/>
      <c r="C53" s="73"/>
      <c r="D53" s="74" t="s">
        <v>97</v>
      </c>
      <c r="E53" s="75" t="s">
        <v>98</v>
      </c>
      <c r="F53" s="74" t="s">
        <v>99</v>
      </c>
      <c r="G53" s="76" t="s">
        <v>100</v>
      </c>
      <c r="H53" s="77" t="s">
        <v>29</v>
      </c>
    </row>
    <row r="56" spans="1:9" ht="16" thickBot="1" x14ac:dyDescent="0.4"/>
    <row r="57" spans="1:9" ht="62.5" thickBot="1" x14ac:dyDescent="0.4">
      <c r="A57" s="92" t="s">
        <v>16</v>
      </c>
      <c r="B57" s="93"/>
      <c r="C57" s="96" t="s">
        <v>17</v>
      </c>
      <c r="D57" s="97"/>
      <c r="E57" s="97"/>
      <c r="F57" s="97"/>
      <c r="G57" s="98"/>
      <c r="H57" s="82" t="s">
        <v>18</v>
      </c>
      <c r="I57" s="81" t="s">
        <v>19</v>
      </c>
    </row>
    <row r="58" spans="1:9" ht="16" thickBot="1" x14ac:dyDescent="0.4">
      <c r="A58" s="94"/>
      <c r="B58" s="95"/>
      <c r="C58" s="1" t="s">
        <v>20</v>
      </c>
      <c r="D58" s="83" t="s">
        <v>21</v>
      </c>
      <c r="E58" s="83" t="s">
        <v>22</v>
      </c>
      <c r="F58" s="83" t="s">
        <v>23</v>
      </c>
      <c r="G58" s="83" t="s">
        <v>24</v>
      </c>
      <c r="H58" s="1" t="s">
        <v>7</v>
      </c>
      <c r="I58" s="1" t="s">
        <v>7</v>
      </c>
    </row>
    <row r="59" spans="1:9" ht="15.75" customHeight="1" thickBot="1" x14ac:dyDescent="0.4">
      <c r="A59" s="86" t="s">
        <v>25</v>
      </c>
      <c r="B59" s="87"/>
      <c r="C59" s="85">
        <v>70</v>
      </c>
      <c r="D59" s="85">
        <v>58</v>
      </c>
      <c r="E59" s="85">
        <v>61</v>
      </c>
      <c r="F59" s="85">
        <v>69.44</v>
      </c>
      <c r="G59" s="85">
        <v>50</v>
      </c>
      <c r="H59" s="84">
        <v>308.44</v>
      </c>
      <c r="I59" s="1">
        <v>240</v>
      </c>
    </row>
    <row r="60" spans="1:9" ht="15.75" customHeight="1" thickBot="1" x14ac:dyDescent="0.4">
      <c r="A60" s="86" t="s">
        <v>26</v>
      </c>
      <c r="B60" s="87"/>
      <c r="C60" s="85">
        <v>46</v>
      </c>
      <c r="D60" s="85">
        <v>0</v>
      </c>
      <c r="E60" s="85">
        <v>230.06</v>
      </c>
      <c r="F60" s="85">
        <v>70</v>
      </c>
      <c r="G60" s="85">
        <v>0</v>
      </c>
      <c r="H60" s="84">
        <v>346.06</v>
      </c>
      <c r="I60" s="1">
        <v>225</v>
      </c>
    </row>
    <row r="61" spans="1:9" ht="15.75" customHeight="1" thickBot="1" x14ac:dyDescent="0.4">
      <c r="A61" s="86" t="s">
        <v>31</v>
      </c>
      <c r="B61" s="87"/>
      <c r="C61" s="85">
        <v>208</v>
      </c>
      <c r="D61" s="85">
        <v>12.5</v>
      </c>
      <c r="E61" s="85">
        <v>20</v>
      </c>
      <c r="F61" s="85">
        <v>210</v>
      </c>
      <c r="G61" s="85">
        <v>62.5</v>
      </c>
      <c r="H61" s="84">
        <v>513</v>
      </c>
      <c r="I61" s="1">
        <v>500</v>
      </c>
    </row>
    <row r="62" spans="1:9" ht="15.75" customHeight="1" thickBot="1" x14ac:dyDescent="0.4">
      <c r="A62" s="86" t="s">
        <v>27</v>
      </c>
      <c r="B62" s="87"/>
      <c r="C62" s="85">
        <v>207.63</v>
      </c>
      <c r="D62" s="85">
        <v>328.2</v>
      </c>
      <c r="E62" s="85">
        <v>150.34</v>
      </c>
      <c r="F62" s="85">
        <v>102.92999999999999</v>
      </c>
      <c r="G62" s="85">
        <v>135.93</v>
      </c>
      <c r="H62" s="84">
        <f>SUM(C62:G62)</f>
        <v>925.03</v>
      </c>
      <c r="I62" s="1">
        <v>700</v>
      </c>
    </row>
    <row r="63" spans="1:9" ht="47" thickBot="1" x14ac:dyDescent="0.4">
      <c r="A63" s="86" t="s">
        <v>28</v>
      </c>
      <c r="B63" s="87"/>
      <c r="C63" s="85">
        <v>1.5</v>
      </c>
      <c r="D63" s="85">
        <v>2.1</v>
      </c>
      <c r="E63" s="85">
        <v>0</v>
      </c>
      <c r="F63" s="85">
        <v>0.5</v>
      </c>
      <c r="G63" s="85">
        <v>10</v>
      </c>
      <c r="H63" s="84"/>
      <c r="I63" s="1" t="s">
        <v>30</v>
      </c>
    </row>
    <row r="66" spans="3:3" x14ac:dyDescent="0.35">
      <c r="C66" s="80"/>
    </row>
  </sheetData>
  <mergeCells count="26">
    <mergeCell ref="J6:K6"/>
    <mergeCell ref="A7:G7"/>
    <mergeCell ref="A14:B14"/>
    <mergeCell ref="A15:B15"/>
    <mergeCell ref="A17:G17"/>
    <mergeCell ref="C57:G57"/>
    <mergeCell ref="A25:B25"/>
    <mergeCell ref="A1:B1"/>
    <mergeCell ref="D5:F5"/>
    <mergeCell ref="H5:H6"/>
    <mergeCell ref="A24:B24"/>
    <mergeCell ref="A37:G37"/>
    <mergeCell ref="A43:B43"/>
    <mergeCell ref="A44:B44"/>
    <mergeCell ref="A46:G46"/>
    <mergeCell ref="A27:G27"/>
    <mergeCell ref="A34:B34"/>
    <mergeCell ref="A35:B35"/>
    <mergeCell ref="A61:B61"/>
    <mergeCell ref="A62:B62"/>
    <mergeCell ref="A63:B63"/>
    <mergeCell ref="A52:B52"/>
    <mergeCell ref="A53:B53"/>
    <mergeCell ref="A57:B58"/>
    <mergeCell ref="A59:B59"/>
    <mergeCell ref="A60:B60"/>
  </mergeCells>
  <pageMargins left="0" right="0" top="0" bottom="0" header="0" footer="0"/>
  <pageSetup scale="6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workbookViewId="0">
      <selection sqref="A1:B1"/>
    </sheetView>
  </sheetViews>
  <sheetFormatPr defaultColWidth="9.1796875" defaultRowHeight="15.5" x14ac:dyDescent="0.35"/>
  <cols>
    <col min="1" max="1" width="12.7265625" style="53" customWidth="1"/>
    <col min="2" max="2" width="50.7265625" style="79" customWidth="1"/>
    <col min="3" max="3" width="10.7265625" style="53" bestFit="1" customWidth="1"/>
    <col min="4" max="7" width="9.1796875" style="80"/>
    <col min="8" max="8" width="9.1796875" style="53"/>
    <col min="9" max="16384" width="9.1796875" style="35"/>
  </cols>
  <sheetData>
    <row r="1" spans="1:11" ht="17.149999999999999" customHeight="1" x14ac:dyDescent="0.35">
      <c r="A1" s="101" t="s">
        <v>204</v>
      </c>
      <c r="B1" s="101"/>
      <c r="C1" s="2"/>
      <c r="D1" s="3"/>
      <c r="E1" s="3"/>
      <c r="F1" s="3"/>
      <c r="G1" s="3"/>
      <c r="H1" s="2"/>
      <c r="I1" s="2"/>
    </row>
    <row r="2" spans="1:11" ht="17.149999999999999" customHeight="1" x14ac:dyDescent="0.35">
      <c r="A2" s="2"/>
      <c r="B2" s="6" t="s">
        <v>116</v>
      </c>
      <c r="C2" s="2"/>
      <c r="D2" s="109" t="s">
        <v>117</v>
      </c>
      <c r="E2" s="109"/>
      <c r="F2" s="109"/>
      <c r="G2" s="109"/>
      <c r="H2" s="109"/>
      <c r="I2" s="2"/>
    </row>
    <row r="3" spans="1:11" ht="17.149999999999999" customHeight="1" x14ac:dyDescent="0.35">
      <c r="A3" s="2"/>
      <c r="B3" s="7" t="s">
        <v>34</v>
      </c>
      <c r="C3" s="5" t="s">
        <v>35</v>
      </c>
      <c r="D3" s="3"/>
      <c r="E3" s="3"/>
      <c r="F3" s="3"/>
      <c r="G3" s="3" t="s">
        <v>36</v>
      </c>
      <c r="H3" s="2"/>
      <c r="I3" s="2"/>
    </row>
    <row r="4" spans="1:11" ht="17.149999999999999" customHeight="1" thickBot="1" x14ac:dyDescent="0.4">
      <c r="A4" s="54" t="s">
        <v>45</v>
      </c>
      <c r="B4" s="55"/>
      <c r="C4" s="56"/>
      <c r="D4" s="57"/>
      <c r="E4" s="57"/>
      <c r="F4" s="57"/>
      <c r="G4" s="57"/>
      <c r="H4" s="58"/>
    </row>
    <row r="5" spans="1:11" ht="17.149999999999999" customHeight="1" thickBot="1" x14ac:dyDescent="0.4">
      <c r="A5" s="59" t="s">
        <v>0</v>
      </c>
      <c r="B5" s="60" t="s">
        <v>1</v>
      </c>
      <c r="C5" s="61" t="s">
        <v>2</v>
      </c>
      <c r="D5" s="102" t="s">
        <v>3</v>
      </c>
      <c r="E5" s="103"/>
      <c r="F5" s="104"/>
      <c r="G5" s="62" t="s">
        <v>4</v>
      </c>
      <c r="H5" s="105" t="s">
        <v>15</v>
      </c>
    </row>
    <row r="6" spans="1:11" ht="17.149999999999999" customHeight="1" thickBot="1" x14ac:dyDescent="0.4">
      <c r="A6" s="63" t="s">
        <v>5</v>
      </c>
      <c r="B6" s="64" t="s">
        <v>6</v>
      </c>
      <c r="C6" s="65" t="s">
        <v>7</v>
      </c>
      <c r="D6" s="66" t="s">
        <v>8</v>
      </c>
      <c r="E6" s="66" t="s">
        <v>9</v>
      </c>
      <c r="F6" s="66" t="s">
        <v>10</v>
      </c>
      <c r="G6" s="66" t="s">
        <v>11</v>
      </c>
      <c r="H6" s="106"/>
      <c r="J6" s="107"/>
      <c r="K6" s="107"/>
    </row>
    <row r="7" spans="1:11" ht="17.149999999999999" customHeight="1" thickBot="1" x14ac:dyDescent="0.4">
      <c r="A7" s="99" t="s">
        <v>13</v>
      </c>
      <c r="B7" s="100"/>
      <c r="C7" s="100"/>
      <c r="D7" s="100"/>
      <c r="E7" s="100"/>
      <c r="F7" s="100"/>
      <c r="G7" s="100"/>
      <c r="H7" s="67"/>
    </row>
    <row r="8" spans="1:11" ht="17.149999999999999" customHeight="1" thickBot="1" x14ac:dyDescent="0.4">
      <c r="A8" s="68" t="s">
        <v>41</v>
      </c>
      <c r="B8" s="69" t="s">
        <v>42</v>
      </c>
      <c r="C8" s="68" t="s">
        <v>44</v>
      </c>
      <c r="D8" s="70">
        <v>3.2334101382488472</v>
      </c>
      <c r="E8" s="70">
        <v>6.8026830259850186</v>
      </c>
      <c r="F8" s="70">
        <v>14.971428571428572</v>
      </c>
      <c r="G8" s="70">
        <v>129.03939281661764</v>
      </c>
      <c r="H8" s="68" t="s">
        <v>52</v>
      </c>
    </row>
    <row r="9" spans="1:11" ht="17.149999999999999" customHeight="1" thickBot="1" x14ac:dyDescent="0.4">
      <c r="A9" s="68" t="s">
        <v>118</v>
      </c>
      <c r="B9" s="69" t="s">
        <v>119</v>
      </c>
      <c r="C9" s="68">
        <v>80</v>
      </c>
      <c r="D9" s="70">
        <v>13.677199999999999</v>
      </c>
      <c r="E9" s="70">
        <v>9.51</v>
      </c>
      <c r="F9" s="70">
        <v>3.0327999999999999</v>
      </c>
      <c r="G9" s="70">
        <v>152.68799999999999</v>
      </c>
      <c r="H9" s="68">
        <v>0</v>
      </c>
    </row>
    <row r="10" spans="1:11" ht="17.149999999999999" customHeight="1" thickBot="1" x14ac:dyDescent="0.4">
      <c r="A10" s="68" t="s">
        <v>54</v>
      </c>
      <c r="B10" s="69" t="s">
        <v>55</v>
      </c>
      <c r="C10" s="68">
        <v>200</v>
      </c>
      <c r="D10" s="70">
        <v>5.14</v>
      </c>
      <c r="E10" s="70">
        <v>2.8</v>
      </c>
      <c r="F10" s="70">
        <v>52.26</v>
      </c>
      <c r="G10" s="70">
        <v>256.86</v>
      </c>
      <c r="H10" s="68">
        <v>0</v>
      </c>
    </row>
    <row r="11" spans="1:11" ht="17.149999999999999" customHeight="1" thickBot="1" x14ac:dyDescent="0.4">
      <c r="A11" s="68" t="s">
        <v>125</v>
      </c>
      <c r="B11" s="69" t="s">
        <v>124</v>
      </c>
      <c r="C11" s="68">
        <v>50</v>
      </c>
      <c r="D11" s="70">
        <v>0.59750000000000014</v>
      </c>
      <c r="E11" s="70">
        <v>3.6150000000000002</v>
      </c>
      <c r="F11" s="70">
        <v>5.9729999999999999</v>
      </c>
      <c r="G11" s="70">
        <v>53.585000000000001</v>
      </c>
      <c r="H11" s="68" t="s">
        <v>126</v>
      </c>
    </row>
    <row r="12" spans="1:11" ht="17.149999999999999" customHeight="1" thickBot="1" x14ac:dyDescent="0.4">
      <c r="A12" s="68" t="s">
        <v>57</v>
      </c>
      <c r="B12" s="69" t="s">
        <v>56</v>
      </c>
      <c r="C12" s="68">
        <v>200</v>
      </c>
      <c r="D12" s="70">
        <v>6.4</v>
      </c>
      <c r="E12" s="70">
        <v>4</v>
      </c>
      <c r="F12" s="70">
        <v>9</v>
      </c>
      <c r="G12" s="70">
        <v>96</v>
      </c>
      <c r="H12" s="68" t="s">
        <v>52</v>
      </c>
    </row>
    <row r="13" spans="1:11" ht="17.149999999999999" customHeight="1" thickBot="1" x14ac:dyDescent="0.4">
      <c r="A13" s="68" t="s">
        <v>57</v>
      </c>
      <c r="B13" s="69" t="s">
        <v>120</v>
      </c>
      <c r="C13" s="68">
        <v>12</v>
      </c>
      <c r="D13" s="70">
        <v>0.98399999999999987</v>
      </c>
      <c r="E13" s="70">
        <v>0.13200000000000001</v>
      </c>
      <c r="F13" s="70">
        <v>9.5159999999999982</v>
      </c>
      <c r="G13" s="70">
        <v>46.32</v>
      </c>
      <c r="H13" s="68">
        <v>0</v>
      </c>
    </row>
    <row r="14" spans="1:11" ht="17.149999999999999" customHeight="1" thickBot="1" x14ac:dyDescent="0.4">
      <c r="A14" s="88" t="s">
        <v>12</v>
      </c>
      <c r="B14" s="89"/>
      <c r="C14" s="71"/>
      <c r="D14" s="72">
        <f>SUM(D8:D13)</f>
        <v>30.032110138248843</v>
      </c>
      <c r="E14" s="72">
        <f t="shared" ref="E14:G14" si="0">SUM(E8:E13)</f>
        <v>26.859683025985017</v>
      </c>
      <c r="F14" s="72">
        <f t="shared" si="0"/>
        <v>94.753228571428565</v>
      </c>
      <c r="G14" s="72">
        <f t="shared" si="0"/>
        <v>734.49239281661778</v>
      </c>
      <c r="H14" s="67" t="s">
        <v>139</v>
      </c>
    </row>
    <row r="15" spans="1:11" ht="17.149999999999999" customHeight="1" thickBot="1" x14ac:dyDescent="0.4">
      <c r="A15" s="90" t="s">
        <v>14</v>
      </c>
      <c r="B15" s="91"/>
      <c r="C15" s="73"/>
      <c r="D15" s="74" t="s">
        <v>93</v>
      </c>
      <c r="E15" s="75" t="s">
        <v>94</v>
      </c>
      <c r="F15" s="74" t="s">
        <v>95</v>
      </c>
      <c r="G15" s="76" t="s">
        <v>96</v>
      </c>
      <c r="H15" s="77" t="s">
        <v>29</v>
      </c>
    </row>
    <row r="16" spans="1:11" ht="17.149999999999999" customHeight="1" thickBot="1" x14ac:dyDescent="0.4">
      <c r="A16" s="54" t="s">
        <v>46</v>
      </c>
      <c r="B16" s="55"/>
      <c r="C16" s="56"/>
      <c r="D16" s="57"/>
      <c r="E16" s="57"/>
      <c r="F16" s="57"/>
      <c r="G16" s="57"/>
      <c r="H16" s="58"/>
    </row>
    <row r="17" spans="1:8" ht="16" thickBot="1" x14ac:dyDescent="0.4">
      <c r="A17" s="99" t="s">
        <v>13</v>
      </c>
      <c r="B17" s="100"/>
      <c r="C17" s="100"/>
      <c r="D17" s="100"/>
      <c r="E17" s="100"/>
      <c r="F17" s="100"/>
      <c r="G17" s="100"/>
      <c r="H17" s="67"/>
    </row>
    <row r="18" spans="1:8" ht="16" thickBot="1" x14ac:dyDescent="0.4">
      <c r="A18" s="68" t="s">
        <v>60</v>
      </c>
      <c r="B18" s="69" t="s">
        <v>61</v>
      </c>
      <c r="C18" s="68">
        <v>250</v>
      </c>
      <c r="D18" s="70">
        <v>4.2616666666666658</v>
      </c>
      <c r="E18" s="70">
        <v>6.6552777777777781</v>
      </c>
      <c r="F18" s="70">
        <v>18.180833333333336</v>
      </c>
      <c r="G18" s="70">
        <v>147.75833333333333</v>
      </c>
      <c r="H18" s="68" t="s">
        <v>62</v>
      </c>
    </row>
    <row r="19" spans="1:8" ht="16" thickBot="1" x14ac:dyDescent="0.4">
      <c r="A19" s="68" t="s">
        <v>107</v>
      </c>
      <c r="B19" s="69" t="s">
        <v>108</v>
      </c>
      <c r="C19" s="68">
        <v>80</v>
      </c>
      <c r="D19" s="70">
        <v>9.6637500000000003</v>
      </c>
      <c r="E19" s="70">
        <v>17.396249999999998</v>
      </c>
      <c r="F19" s="70">
        <v>10.25625</v>
      </c>
      <c r="G19" s="70">
        <v>237.55</v>
      </c>
      <c r="H19" s="68">
        <v>0</v>
      </c>
    </row>
    <row r="20" spans="1:8" ht="16" thickBot="1" x14ac:dyDescent="0.4">
      <c r="A20" s="68" t="s">
        <v>66</v>
      </c>
      <c r="B20" s="69" t="s">
        <v>67</v>
      </c>
      <c r="C20" s="68">
        <v>150</v>
      </c>
      <c r="D20" s="70">
        <v>9.0719999999999992</v>
      </c>
      <c r="E20" s="70">
        <v>2.3759999999999999</v>
      </c>
      <c r="F20" s="70">
        <v>45.647999999999996</v>
      </c>
      <c r="G20" s="70">
        <v>249.11999999999995</v>
      </c>
      <c r="H20" s="68">
        <v>0</v>
      </c>
    </row>
    <row r="21" spans="1:8" ht="16" thickBot="1" x14ac:dyDescent="0.4">
      <c r="A21" s="68" t="s">
        <v>127</v>
      </c>
      <c r="B21" s="69" t="s">
        <v>128</v>
      </c>
      <c r="C21" s="68">
        <v>50</v>
      </c>
      <c r="D21" s="70">
        <v>0.54654545454545456</v>
      </c>
      <c r="E21" s="70">
        <v>3.0573636363636365</v>
      </c>
      <c r="F21" s="70">
        <v>6.5307272727272725</v>
      </c>
      <c r="G21" s="70">
        <v>54.649545454545446</v>
      </c>
      <c r="H21" s="68">
        <v>0</v>
      </c>
    </row>
    <row r="22" spans="1:8" ht="16" thickBot="1" x14ac:dyDescent="0.4">
      <c r="A22" s="68" t="s">
        <v>57</v>
      </c>
      <c r="B22" s="69" t="s">
        <v>120</v>
      </c>
      <c r="C22" s="68">
        <v>12</v>
      </c>
      <c r="D22" s="70">
        <v>0.98399999999999987</v>
      </c>
      <c r="E22" s="70">
        <v>0.13200000000000001</v>
      </c>
      <c r="F22" s="70">
        <v>9.5159999999999982</v>
      </c>
      <c r="G22" s="70">
        <v>46.32</v>
      </c>
      <c r="H22" s="68">
        <v>0</v>
      </c>
    </row>
    <row r="23" spans="1:8" ht="16" thickBot="1" x14ac:dyDescent="0.4">
      <c r="A23" s="68" t="s">
        <v>70</v>
      </c>
      <c r="B23" s="69" t="s">
        <v>71</v>
      </c>
      <c r="C23" s="68">
        <v>200</v>
      </c>
      <c r="D23" s="70">
        <v>0.35</v>
      </c>
      <c r="E23" s="70">
        <v>0.15</v>
      </c>
      <c r="F23" s="70">
        <v>8.5</v>
      </c>
      <c r="G23" s="70">
        <v>31.5</v>
      </c>
      <c r="H23" s="68">
        <v>0</v>
      </c>
    </row>
    <row r="24" spans="1:8" ht="16" thickBot="1" x14ac:dyDescent="0.4">
      <c r="A24" s="88" t="s">
        <v>12</v>
      </c>
      <c r="B24" s="89"/>
      <c r="C24" s="71"/>
      <c r="D24" s="72">
        <f>SUM(D18:D23)</f>
        <v>24.877962121212121</v>
      </c>
      <c r="E24" s="72">
        <f t="shared" ref="E24" si="1">SUM(E18:E23)</f>
        <v>29.766891414141416</v>
      </c>
      <c r="F24" s="72">
        <f t="shared" ref="F24" si="2">SUM(F18:F23)</f>
        <v>98.631810606060611</v>
      </c>
      <c r="G24" s="72">
        <f t="shared" ref="G24" si="3">SUM(G18:G23)</f>
        <v>766.89787878787877</v>
      </c>
      <c r="H24" s="67" t="s">
        <v>140</v>
      </c>
    </row>
    <row r="25" spans="1:8" ht="16" thickBot="1" x14ac:dyDescent="0.4">
      <c r="A25" s="90" t="s">
        <v>14</v>
      </c>
      <c r="B25" s="91"/>
      <c r="C25" s="73"/>
      <c r="D25" s="74" t="s">
        <v>93</v>
      </c>
      <c r="E25" s="75" t="s">
        <v>94</v>
      </c>
      <c r="F25" s="74" t="s">
        <v>95</v>
      </c>
      <c r="G25" s="76" t="s">
        <v>96</v>
      </c>
      <c r="H25" s="77" t="s">
        <v>29</v>
      </c>
    </row>
    <row r="26" spans="1:8" ht="17.149999999999999" customHeight="1" thickBot="1" x14ac:dyDescent="0.4">
      <c r="A26" s="54" t="s">
        <v>47</v>
      </c>
      <c r="B26" s="55"/>
      <c r="C26" s="56"/>
      <c r="D26" s="57"/>
      <c r="E26" s="57"/>
      <c r="F26" s="57"/>
      <c r="G26" s="57"/>
      <c r="H26" s="58"/>
    </row>
    <row r="27" spans="1:8" ht="17.149999999999999" customHeight="1" thickBot="1" x14ac:dyDescent="0.4">
      <c r="A27" s="99" t="s">
        <v>13</v>
      </c>
      <c r="B27" s="100"/>
      <c r="C27" s="100"/>
      <c r="D27" s="100"/>
      <c r="E27" s="100"/>
      <c r="F27" s="100"/>
      <c r="G27" s="100"/>
      <c r="H27" s="67"/>
    </row>
    <row r="28" spans="1:8" ht="17.149999999999999" customHeight="1" thickBot="1" x14ac:dyDescent="0.4">
      <c r="A28" s="68" t="s">
        <v>129</v>
      </c>
      <c r="B28" s="69" t="s">
        <v>130</v>
      </c>
      <c r="C28" s="68" t="s">
        <v>81</v>
      </c>
      <c r="D28" s="70">
        <v>10.639999999999999</v>
      </c>
      <c r="E28" s="70">
        <v>6.5</v>
      </c>
      <c r="F28" s="70">
        <v>28.24</v>
      </c>
      <c r="G28" s="70">
        <v>209.51999999999998</v>
      </c>
      <c r="H28" s="78" t="s">
        <v>52</v>
      </c>
    </row>
    <row r="29" spans="1:8" ht="17.149999999999999" customHeight="1" thickBot="1" x14ac:dyDescent="0.4">
      <c r="A29" s="68" t="s">
        <v>109</v>
      </c>
      <c r="B29" s="69" t="s">
        <v>110</v>
      </c>
      <c r="C29" s="68" t="s">
        <v>74</v>
      </c>
      <c r="D29" s="70">
        <v>9.4600000000000009</v>
      </c>
      <c r="E29" s="70">
        <v>15.450000000000001</v>
      </c>
      <c r="F29" s="70">
        <v>23.28</v>
      </c>
      <c r="G29" s="70">
        <v>280.19</v>
      </c>
      <c r="H29" s="78">
        <v>0</v>
      </c>
    </row>
    <row r="30" spans="1:8" ht="17.149999999999999" customHeight="1" thickBot="1" x14ac:dyDescent="0.4">
      <c r="A30" s="68" t="s">
        <v>76</v>
      </c>
      <c r="B30" s="69" t="s">
        <v>77</v>
      </c>
      <c r="C30" s="68">
        <v>200</v>
      </c>
      <c r="D30" s="70">
        <v>4</v>
      </c>
      <c r="E30" s="70">
        <v>0.8</v>
      </c>
      <c r="F30" s="70">
        <v>32.4</v>
      </c>
      <c r="G30" s="70">
        <v>154</v>
      </c>
      <c r="H30" s="68">
        <v>0</v>
      </c>
    </row>
    <row r="31" spans="1:8" ht="17.149999999999999" customHeight="1" thickBot="1" x14ac:dyDescent="0.4">
      <c r="A31" s="68" t="s">
        <v>132</v>
      </c>
      <c r="B31" s="69" t="s">
        <v>133</v>
      </c>
      <c r="C31" s="68">
        <v>50</v>
      </c>
      <c r="D31" s="70">
        <v>0.78400000000000003</v>
      </c>
      <c r="E31" s="70">
        <v>3.6539999999999999</v>
      </c>
      <c r="F31" s="70">
        <v>3.6700000000000004</v>
      </c>
      <c r="G31" s="70">
        <v>44.66</v>
      </c>
      <c r="H31" s="78">
        <v>0</v>
      </c>
    </row>
    <row r="32" spans="1:8" ht="17.149999999999999" customHeight="1" thickBot="1" x14ac:dyDescent="0.4">
      <c r="A32" s="68" t="s">
        <v>89</v>
      </c>
      <c r="B32" s="69" t="s">
        <v>134</v>
      </c>
      <c r="C32" s="68">
        <v>150</v>
      </c>
      <c r="D32" s="70">
        <v>0.18</v>
      </c>
      <c r="E32" s="70">
        <v>0.02</v>
      </c>
      <c r="F32" s="70">
        <v>0.6</v>
      </c>
      <c r="G32" s="70">
        <v>3.2</v>
      </c>
      <c r="H32" s="78">
        <v>0</v>
      </c>
    </row>
    <row r="33" spans="1:8" ht="17.149999999999999" customHeight="1" thickBot="1" x14ac:dyDescent="0.4">
      <c r="A33" s="68" t="s">
        <v>57</v>
      </c>
      <c r="B33" s="69" t="s">
        <v>120</v>
      </c>
      <c r="C33" s="68">
        <v>12</v>
      </c>
      <c r="D33" s="70">
        <v>0.98399999999999987</v>
      </c>
      <c r="E33" s="70">
        <v>0.13200000000000001</v>
      </c>
      <c r="F33" s="70">
        <v>9.5159999999999982</v>
      </c>
      <c r="G33" s="70">
        <v>46.32</v>
      </c>
      <c r="H33" s="68">
        <v>0</v>
      </c>
    </row>
    <row r="34" spans="1:8" ht="17.149999999999999" customHeight="1" thickBot="1" x14ac:dyDescent="0.4">
      <c r="A34" s="88" t="s">
        <v>12</v>
      </c>
      <c r="B34" s="89"/>
      <c r="C34" s="71"/>
      <c r="D34" s="72">
        <f>SUM(D28:D33)</f>
        <v>26.047999999999998</v>
      </c>
      <c r="E34" s="72">
        <f t="shared" ref="E34" si="4">SUM(E28:E33)</f>
        <v>26.556000000000004</v>
      </c>
      <c r="F34" s="72">
        <f t="shared" ref="F34" si="5">SUM(F28:F33)</f>
        <v>97.705999999999989</v>
      </c>
      <c r="G34" s="72">
        <f t="shared" ref="G34" si="6">SUM(G28:G33)</f>
        <v>737.8900000000001</v>
      </c>
      <c r="H34" s="67" t="s">
        <v>147</v>
      </c>
    </row>
    <row r="35" spans="1:8" ht="17.149999999999999" customHeight="1" thickBot="1" x14ac:dyDescent="0.4">
      <c r="A35" s="90" t="s">
        <v>14</v>
      </c>
      <c r="B35" s="91"/>
      <c r="C35" s="73"/>
      <c r="D35" s="74" t="s">
        <v>93</v>
      </c>
      <c r="E35" s="75" t="s">
        <v>94</v>
      </c>
      <c r="F35" s="74" t="s">
        <v>95</v>
      </c>
      <c r="G35" s="76" t="s">
        <v>96</v>
      </c>
      <c r="H35" s="77" t="s">
        <v>29</v>
      </c>
    </row>
    <row r="36" spans="1:8" ht="17.149999999999999" customHeight="1" thickBot="1" x14ac:dyDescent="0.4">
      <c r="A36" s="54" t="s">
        <v>48</v>
      </c>
      <c r="B36" s="55"/>
      <c r="C36" s="56"/>
      <c r="D36" s="57"/>
      <c r="E36" s="57"/>
      <c r="F36" s="57"/>
      <c r="G36" s="57"/>
      <c r="H36" s="58"/>
    </row>
    <row r="37" spans="1:8" ht="17.149999999999999" customHeight="1" thickBot="1" x14ac:dyDescent="0.4">
      <c r="A37" s="99" t="s">
        <v>13</v>
      </c>
      <c r="B37" s="100"/>
      <c r="C37" s="100"/>
      <c r="D37" s="100"/>
      <c r="E37" s="100"/>
      <c r="F37" s="100"/>
      <c r="G37" s="100"/>
      <c r="H37" s="67"/>
    </row>
    <row r="38" spans="1:8" ht="17.149999999999999" customHeight="1" thickBot="1" x14ac:dyDescent="0.4">
      <c r="A38" s="68" t="s">
        <v>78</v>
      </c>
      <c r="B38" s="69" t="s">
        <v>79</v>
      </c>
      <c r="C38" s="68" t="s">
        <v>81</v>
      </c>
      <c r="D38" s="70">
        <v>4.5813888888888892</v>
      </c>
      <c r="E38" s="70">
        <v>6.7952777777777786</v>
      </c>
      <c r="F38" s="70">
        <v>14.000277777777775</v>
      </c>
      <c r="G38" s="70">
        <v>134.09166666666667</v>
      </c>
      <c r="H38" s="68" t="s">
        <v>52</v>
      </c>
    </row>
    <row r="39" spans="1:8" ht="17.149999999999999" customHeight="1" thickBot="1" x14ac:dyDescent="0.4">
      <c r="A39" s="68" t="s">
        <v>82</v>
      </c>
      <c r="B39" s="69" t="s">
        <v>83</v>
      </c>
      <c r="C39" s="68">
        <v>250</v>
      </c>
      <c r="D39" s="70">
        <v>18.68611111111111</v>
      </c>
      <c r="E39" s="70">
        <v>12.661111111111113</v>
      </c>
      <c r="F39" s="70">
        <v>57.083333333333329</v>
      </c>
      <c r="G39" s="70">
        <v>408.82500000000005</v>
      </c>
      <c r="H39" s="68">
        <v>0</v>
      </c>
    </row>
    <row r="40" spans="1:8" ht="17.149999999999999" customHeight="1" thickBot="1" x14ac:dyDescent="0.4">
      <c r="A40" s="68" t="s">
        <v>135</v>
      </c>
      <c r="B40" s="69" t="s">
        <v>123</v>
      </c>
      <c r="C40" s="68">
        <v>50</v>
      </c>
      <c r="D40" s="70">
        <v>0.90749999999999997</v>
      </c>
      <c r="E40" s="70">
        <v>3.7524999999999999</v>
      </c>
      <c r="F40" s="70">
        <v>4.2755000000000001</v>
      </c>
      <c r="G40" s="70">
        <v>59.230000000000004</v>
      </c>
      <c r="H40" s="68">
        <v>0</v>
      </c>
    </row>
    <row r="41" spans="1:8" ht="17.149999999999999" customHeight="1" thickBot="1" x14ac:dyDescent="0.4">
      <c r="A41" s="68" t="s">
        <v>57</v>
      </c>
      <c r="B41" s="69" t="s">
        <v>120</v>
      </c>
      <c r="C41" s="68">
        <v>12</v>
      </c>
      <c r="D41" s="70">
        <v>0.98399999999999987</v>
      </c>
      <c r="E41" s="70">
        <v>0.13200000000000001</v>
      </c>
      <c r="F41" s="70">
        <v>9.5159999999999982</v>
      </c>
      <c r="G41" s="70">
        <v>46.32</v>
      </c>
      <c r="H41" s="68">
        <v>0</v>
      </c>
    </row>
    <row r="42" spans="1:8" ht="17.149999999999999" customHeight="1" thickBot="1" x14ac:dyDescent="0.4">
      <c r="A42" s="68" t="s">
        <v>57</v>
      </c>
      <c r="B42" s="69" t="s">
        <v>56</v>
      </c>
      <c r="C42" s="68">
        <v>200</v>
      </c>
      <c r="D42" s="70">
        <v>6.4</v>
      </c>
      <c r="E42" s="70">
        <v>4</v>
      </c>
      <c r="F42" s="70">
        <v>9</v>
      </c>
      <c r="G42" s="70">
        <v>96</v>
      </c>
      <c r="H42" s="68" t="s">
        <v>52</v>
      </c>
    </row>
    <row r="43" spans="1:8" ht="17.149999999999999" customHeight="1" thickBot="1" x14ac:dyDescent="0.4">
      <c r="A43" s="88" t="s">
        <v>12</v>
      </c>
      <c r="B43" s="89"/>
      <c r="C43" s="68"/>
      <c r="D43" s="72">
        <f>SUM(D37:D42)</f>
        <v>31.558999999999997</v>
      </c>
      <c r="E43" s="72">
        <f t="shared" ref="E43" si="7">SUM(E37:E42)</f>
        <v>27.340888888888895</v>
      </c>
      <c r="F43" s="72">
        <f t="shared" ref="F43" si="8">SUM(F37:F42)</f>
        <v>93.875111111111096</v>
      </c>
      <c r="G43" s="72">
        <f t="shared" ref="G43" si="9">SUM(G37:G42)</f>
        <v>744.46666666666681</v>
      </c>
      <c r="H43" s="68" t="s">
        <v>142</v>
      </c>
    </row>
    <row r="44" spans="1:8" ht="17.149999999999999" customHeight="1" thickBot="1" x14ac:dyDescent="0.4">
      <c r="A44" s="90" t="s">
        <v>14</v>
      </c>
      <c r="B44" s="91"/>
      <c r="C44" s="73"/>
      <c r="D44" s="74" t="s">
        <v>93</v>
      </c>
      <c r="E44" s="75" t="s">
        <v>94</v>
      </c>
      <c r="F44" s="74" t="s">
        <v>95</v>
      </c>
      <c r="G44" s="76" t="s">
        <v>96</v>
      </c>
      <c r="H44" s="77" t="s">
        <v>29</v>
      </c>
    </row>
    <row r="45" spans="1:8" ht="17.149999999999999" customHeight="1" thickBot="1" x14ac:dyDescent="0.4">
      <c r="A45" s="54" t="s">
        <v>49</v>
      </c>
      <c r="B45" s="55"/>
      <c r="C45" s="56"/>
      <c r="D45" s="57"/>
      <c r="E45" s="57"/>
      <c r="F45" s="57"/>
      <c r="G45" s="57"/>
      <c r="H45" s="58"/>
    </row>
    <row r="46" spans="1:8" ht="17.149999999999999" customHeight="1" thickBot="1" x14ac:dyDescent="0.4">
      <c r="A46" s="99" t="s">
        <v>13</v>
      </c>
      <c r="B46" s="100"/>
      <c r="C46" s="100"/>
      <c r="D46" s="100"/>
      <c r="E46" s="100"/>
      <c r="F46" s="100"/>
      <c r="G46" s="100"/>
      <c r="H46" s="67"/>
    </row>
    <row r="47" spans="1:8" ht="17.149999999999999" customHeight="1" thickBot="1" x14ac:dyDescent="0.4">
      <c r="A47" s="68" t="s">
        <v>121</v>
      </c>
      <c r="B47" s="69" t="s">
        <v>122</v>
      </c>
      <c r="C47" s="68">
        <v>250</v>
      </c>
      <c r="D47" s="70">
        <v>15.645</v>
      </c>
      <c r="E47" s="70">
        <v>11.592000000000001</v>
      </c>
      <c r="F47" s="70">
        <v>57.1205</v>
      </c>
      <c r="G47" s="70">
        <v>397.7115</v>
      </c>
      <c r="H47" s="68">
        <v>0</v>
      </c>
    </row>
    <row r="48" spans="1:8" ht="17.149999999999999" customHeight="1" thickBot="1" x14ac:dyDescent="0.4">
      <c r="A48" s="68" t="s">
        <v>136</v>
      </c>
      <c r="B48" s="69" t="s">
        <v>137</v>
      </c>
      <c r="C48" s="68">
        <v>50</v>
      </c>
      <c r="D48" s="70">
        <v>1.722019230769231</v>
      </c>
      <c r="E48" s="70">
        <v>1.2745192307692306</v>
      </c>
      <c r="F48" s="70">
        <v>3.1452884615384615</v>
      </c>
      <c r="G48" s="70">
        <v>27.624519230769231</v>
      </c>
      <c r="H48" s="78" t="s">
        <v>52</v>
      </c>
    </row>
    <row r="49" spans="1:9" ht="17.149999999999999" customHeight="1" thickBot="1" x14ac:dyDescent="0.4">
      <c r="A49" s="68" t="s">
        <v>57</v>
      </c>
      <c r="B49" s="69" t="s">
        <v>120</v>
      </c>
      <c r="C49" s="68">
        <v>12</v>
      </c>
      <c r="D49" s="70">
        <v>0.98399999999999987</v>
      </c>
      <c r="E49" s="70">
        <v>0.13200000000000001</v>
      </c>
      <c r="F49" s="70">
        <v>9.5159999999999982</v>
      </c>
      <c r="G49" s="70">
        <v>46.32</v>
      </c>
      <c r="H49" s="68">
        <v>0</v>
      </c>
    </row>
    <row r="50" spans="1:9" ht="17.149999999999999" customHeight="1" thickBot="1" x14ac:dyDescent="0.4">
      <c r="A50" s="68" t="s">
        <v>86</v>
      </c>
      <c r="B50" s="69" t="s">
        <v>87</v>
      </c>
      <c r="C50" s="68" t="s">
        <v>88</v>
      </c>
      <c r="D50" s="70">
        <v>5.1499999999999995</v>
      </c>
      <c r="E50" s="70">
        <v>15.09</v>
      </c>
      <c r="F50" s="70">
        <v>44.72</v>
      </c>
      <c r="G50" s="70">
        <v>336.48</v>
      </c>
      <c r="H50" s="68" t="s">
        <v>52</v>
      </c>
    </row>
    <row r="51" spans="1:9" ht="17.149999999999999" customHeight="1" thickBot="1" x14ac:dyDescent="0.4">
      <c r="A51" s="68" t="s">
        <v>89</v>
      </c>
      <c r="B51" s="69" t="s">
        <v>138</v>
      </c>
      <c r="C51" s="68">
        <v>150</v>
      </c>
      <c r="D51" s="70">
        <v>0.18</v>
      </c>
      <c r="E51" s="70">
        <v>0.02</v>
      </c>
      <c r="F51" s="70">
        <v>0.6</v>
      </c>
      <c r="G51" s="70">
        <v>3.2</v>
      </c>
      <c r="H51" s="78">
        <v>0</v>
      </c>
    </row>
    <row r="52" spans="1:9" ht="17.149999999999999" customHeight="1" thickBot="1" x14ac:dyDescent="0.4">
      <c r="A52" s="88" t="s">
        <v>12</v>
      </c>
      <c r="B52" s="89"/>
      <c r="C52" s="71"/>
      <c r="D52" s="72">
        <f>SUM(D46:D51)</f>
        <v>23.681019230769227</v>
      </c>
      <c r="E52" s="72">
        <f t="shared" ref="E52" si="10">SUM(E46:E51)</f>
        <v>28.108519230769229</v>
      </c>
      <c r="F52" s="72">
        <f t="shared" ref="F52" si="11">SUM(F46:F51)</f>
        <v>115.10178846153846</v>
      </c>
      <c r="G52" s="72">
        <f t="shared" ref="G52" si="12">SUM(G46:G51)</f>
        <v>811.33601923076935</v>
      </c>
      <c r="H52" s="67" t="s">
        <v>90</v>
      </c>
    </row>
    <row r="53" spans="1:9" ht="17.149999999999999" customHeight="1" thickBot="1" x14ac:dyDescent="0.4">
      <c r="A53" s="90" t="s">
        <v>14</v>
      </c>
      <c r="B53" s="91"/>
      <c r="C53" s="73"/>
      <c r="D53" s="74" t="s">
        <v>93</v>
      </c>
      <c r="E53" s="75" t="s">
        <v>94</v>
      </c>
      <c r="F53" s="74" t="s">
        <v>95</v>
      </c>
      <c r="G53" s="76" t="s">
        <v>96</v>
      </c>
      <c r="H53" s="77" t="s">
        <v>29</v>
      </c>
    </row>
    <row r="56" spans="1:9" ht="16" thickBot="1" x14ac:dyDescent="0.4"/>
    <row r="57" spans="1:9" ht="62.5" thickBot="1" x14ac:dyDescent="0.4">
      <c r="A57" s="92" t="s">
        <v>16</v>
      </c>
      <c r="B57" s="93"/>
      <c r="C57" s="96" t="s">
        <v>17</v>
      </c>
      <c r="D57" s="97"/>
      <c r="E57" s="97"/>
      <c r="F57" s="97"/>
      <c r="G57" s="98"/>
      <c r="H57" s="82" t="s">
        <v>18</v>
      </c>
      <c r="I57" s="81" t="s">
        <v>19</v>
      </c>
    </row>
    <row r="58" spans="1:9" ht="16" thickBot="1" x14ac:dyDescent="0.4">
      <c r="A58" s="94"/>
      <c r="B58" s="95"/>
      <c r="C58" s="1" t="s">
        <v>20</v>
      </c>
      <c r="D58" s="83" t="s">
        <v>21</v>
      </c>
      <c r="E58" s="83" t="s">
        <v>22</v>
      </c>
      <c r="F58" s="83" t="s">
        <v>23</v>
      </c>
      <c r="G58" s="83" t="s">
        <v>24</v>
      </c>
      <c r="H58" s="1" t="s">
        <v>7</v>
      </c>
      <c r="I58" s="1" t="s">
        <v>7</v>
      </c>
    </row>
    <row r="59" spans="1:9" ht="15.75" customHeight="1" thickBot="1" x14ac:dyDescent="0.4">
      <c r="A59" s="86" t="s">
        <v>25</v>
      </c>
      <c r="B59" s="87"/>
      <c r="C59" s="84">
        <v>64</v>
      </c>
      <c r="D59" s="84">
        <v>50</v>
      </c>
      <c r="E59" s="84">
        <v>53</v>
      </c>
      <c r="F59" s="84">
        <v>50</v>
      </c>
      <c r="G59" s="84">
        <v>50</v>
      </c>
      <c r="H59" s="84">
        <v>267</v>
      </c>
      <c r="I59" s="1">
        <v>240</v>
      </c>
    </row>
    <row r="60" spans="1:9" ht="15.75" customHeight="1" thickBot="1" x14ac:dyDescent="0.4">
      <c r="A60" s="86" t="s">
        <v>26</v>
      </c>
      <c r="B60" s="87"/>
      <c r="C60" s="84">
        <v>28</v>
      </c>
      <c r="D60" s="84">
        <v>0</v>
      </c>
      <c r="E60" s="84">
        <v>168.036</v>
      </c>
      <c r="F60" s="84">
        <v>42</v>
      </c>
      <c r="G60" s="84">
        <v>0</v>
      </c>
      <c r="H60" s="84">
        <v>238.036</v>
      </c>
      <c r="I60" s="1">
        <v>225</v>
      </c>
    </row>
    <row r="61" spans="1:9" ht="15.75" customHeight="1" thickBot="1" x14ac:dyDescent="0.4">
      <c r="A61" s="86" t="s">
        <v>31</v>
      </c>
      <c r="B61" s="87"/>
      <c r="C61" s="84">
        <v>205</v>
      </c>
      <c r="D61" s="84">
        <v>12.5</v>
      </c>
      <c r="E61" s="84">
        <v>16</v>
      </c>
      <c r="F61" s="84">
        <v>210</v>
      </c>
      <c r="G61" s="84">
        <v>62.5</v>
      </c>
      <c r="H61" s="84">
        <v>506</v>
      </c>
      <c r="I61" s="1">
        <v>500</v>
      </c>
    </row>
    <row r="62" spans="1:9" ht="15.75" customHeight="1" thickBot="1" x14ac:dyDescent="0.4">
      <c r="A62" s="86" t="s">
        <v>27</v>
      </c>
      <c r="B62" s="87"/>
      <c r="C62" s="84">
        <v>140.38</v>
      </c>
      <c r="D62" s="84">
        <v>263.2</v>
      </c>
      <c r="E62" s="84">
        <v>121.004</v>
      </c>
      <c r="F62" s="84">
        <v>85.55</v>
      </c>
      <c r="G62" s="84">
        <v>135.93</v>
      </c>
      <c r="H62" s="84">
        <v>746.06399999999985</v>
      </c>
      <c r="I62" s="1">
        <v>700</v>
      </c>
    </row>
    <row r="63" spans="1:9" ht="47" thickBot="1" x14ac:dyDescent="0.4">
      <c r="A63" s="86" t="s">
        <v>28</v>
      </c>
      <c r="B63" s="87"/>
      <c r="C63" s="84">
        <v>1.5</v>
      </c>
      <c r="D63" s="84">
        <v>2.1</v>
      </c>
      <c r="E63" s="84">
        <v>0</v>
      </c>
      <c r="F63" s="84">
        <v>0.5</v>
      </c>
      <c r="G63" s="84">
        <v>10</v>
      </c>
      <c r="H63" s="84"/>
      <c r="I63" s="1" t="s">
        <v>30</v>
      </c>
    </row>
  </sheetData>
  <mergeCells count="27">
    <mergeCell ref="A14:B14"/>
    <mergeCell ref="A1:B1"/>
    <mergeCell ref="D5:F5"/>
    <mergeCell ref="H5:H6"/>
    <mergeCell ref="J6:K6"/>
    <mergeCell ref="A7:G7"/>
    <mergeCell ref="D2:H2"/>
    <mergeCell ref="A15:B15"/>
    <mergeCell ref="A17:G17"/>
    <mergeCell ref="A24:B24"/>
    <mergeCell ref="A25:B25"/>
    <mergeCell ref="A27:G27"/>
    <mergeCell ref="A34:B34"/>
    <mergeCell ref="A35:B35"/>
    <mergeCell ref="A61:B61"/>
    <mergeCell ref="A62:B62"/>
    <mergeCell ref="A63:B63"/>
    <mergeCell ref="A52:B52"/>
    <mergeCell ref="A53:B53"/>
    <mergeCell ref="A57:B58"/>
    <mergeCell ref="C57:G57"/>
    <mergeCell ref="A59:B59"/>
    <mergeCell ref="A60:B60"/>
    <mergeCell ref="A37:G37"/>
    <mergeCell ref="A43:B43"/>
    <mergeCell ref="A44:B44"/>
    <mergeCell ref="A46:G46"/>
  </mergeCells>
  <pageMargins left="0" right="0" top="0" bottom="0" header="0" footer="0"/>
  <pageSetup scale="6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workbookViewId="0">
      <selection activeCell="K27" sqref="K27"/>
    </sheetView>
  </sheetViews>
  <sheetFormatPr defaultColWidth="9.1796875" defaultRowHeight="15.5" x14ac:dyDescent="0.35"/>
  <cols>
    <col min="1" max="1" width="12.54296875" style="53" customWidth="1"/>
    <col min="2" max="2" width="49.54296875" style="79" customWidth="1"/>
    <col min="3" max="3" width="9.1796875" style="53"/>
    <col min="4" max="7" width="9.1796875" style="80"/>
    <col min="8" max="8" width="9.1796875" style="53" customWidth="1"/>
    <col min="9" max="16384" width="9.1796875" style="35"/>
  </cols>
  <sheetData>
    <row r="1" spans="1:11" ht="17.149999999999999" customHeight="1" x14ac:dyDescent="0.35">
      <c r="A1" s="101" t="s">
        <v>32</v>
      </c>
      <c r="B1" s="101"/>
      <c r="C1" s="2"/>
      <c r="D1" s="3"/>
      <c r="E1" s="3"/>
      <c r="F1" s="3"/>
      <c r="G1" s="3"/>
      <c r="H1" s="2"/>
      <c r="I1" s="2"/>
    </row>
    <row r="2" spans="1:11" ht="17.149999999999999" customHeight="1" x14ac:dyDescent="0.35">
      <c r="A2" s="2"/>
      <c r="B2" s="4" t="s">
        <v>103</v>
      </c>
      <c r="C2" s="110" t="s">
        <v>104</v>
      </c>
      <c r="D2" s="110"/>
      <c r="E2" s="110"/>
      <c r="F2" s="110"/>
      <c r="G2" s="110"/>
      <c r="H2" s="2"/>
      <c r="I2" s="2"/>
    </row>
    <row r="3" spans="1:11" ht="17.149999999999999" customHeight="1" x14ac:dyDescent="0.35">
      <c r="A3" s="2"/>
      <c r="B3" s="2" t="s">
        <v>34</v>
      </c>
      <c r="C3" s="5" t="s">
        <v>35</v>
      </c>
      <c r="D3" s="3"/>
      <c r="E3" s="3"/>
      <c r="F3" s="3"/>
      <c r="G3" s="3" t="s">
        <v>36</v>
      </c>
      <c r="H3" s="2"/>
      <c r="I3" s="2"/>
    </row>
    <row r="4" spans="1:11" ht="17.149999999999999" customHeight="1" thickBot="1" x14ac:dyDescent="0.4">
      <c r="A4" s="54" t="s">
        <v>45</v>
      </c>
      <c r="B4" s="55"/>
      <c r="C4" s="56"/>
      <c r="D4" s="57"/>
      <c r="E4" s="57"/>
      <c r="F4" s="57"/>
      <c r="G4" s="57"/>
      <c r="H4" s="58"/>
    </row>
    <row r="5" spans="1:11" ht="17.149999999999999" customHeight="1" thickBot="1" x14ac:dyDescent="0.4">
      <c r="A5" s="59" t="s">
        <v>0</v>
      </c>
      <c r="B5" s="60" t="s">
        <v>1</v>
      </c>
      <c r="C5" s="61" t="s">
        <v>2</v>
      </c>
      <c r="D5" s="102" t="s">
        <v>3</v>
      </c>
      <c r="E5" s="103"/>
      <c r="F5" s="104"/>
      <c r="G5" s="62" t="s">
        <v>4</v>
      </c>
      <c r="H5" s="105" t="s">
        <v>15</v>
      </c>
    </row>
    <row r="6" spans="1:11" ht="17.149999999999999" customHeight="1" thickBot="1" x14ac:dyDescent="0.4">
      <c r="A6" s="63" t="s">
        <v>5</v>
      </c>
      <c r="B6" s="64" t="s">
        <v>6</v>
      </c>
      <c r="C6" s="65" t="s">
        <v>7</v>
      </c>
      <c r="D6" s="66" t="s">
        <v>8</v>
      </c>
      <c r="E6" s="66" t="s">
        <v>9</v>
      </c>
      <c r="F6" s="66" t="s">
        <v>10</v>
      </c>
      <c r="G6" s="66" t="s">
        <v>11</v>
      </c>
      <c r="H6" s="106"/>
      <c r="J6" s="107"/>
      <c r="K6" s="107"/>
    </row>
    <row r="7" spans="1:11" ht="17.149999999999999" customHeight="1" thickBot="1" x14ac:dyDescent="0.4">
      <c r="A7" s="99" t="s">
        <v>13</v>
      </c>
      <c r="B7" s="100"/>
      <c r="C7" s="100"/>
      <c r="D7" s="100"/>
      <c r="E7" s="100"/>
      <c r="F7" s="100"/>
      <c r="G7" s="100"/>
      <c r="H7" s="67"/>
    </row>
    <row r="8" spans="1:11" ht="17.149999999999999" customHeight="1" thickBot="1" x14ac:dyDescent="0.4">
      <c r="A8" s="68" t="s">
        <v>41</v>
      </c>
      <c r="B8" s="69" t="s">
        <v>105</v>
      </c>
      <c r="C8" s="68">
        <v>150</v>
      </c>
      <c r="D8" s="70">
        <v>1.8000460829493086</v>
      </c>
      <c r="E8" s="70">
        <v>3.0816098155910114</v>
      </c>
      <c r="F8" s="70">
        <v>8.8228571428571421</v>
      </c>
      <c r="G8" s="70">
        <v>67.223635689970592</v>
      </c>
      <c r="H8" s="68">
        <v>0</v>
      </c>
    </row>
    <row r="9" spans="1:11" ht="17.149999999999999" customHeight="1" thickBot="1" x14ac:dyDescent="0.4">
      <c r="A9" s="68" t="s">
        <v>50</v>
      </c>
      <c r="B9" s="69" t="s">
        <v>51</v>
      </c>
      <c r="C9" s="68">
        <v>80</v>
      </c>
      <c r="D9" s="70">
        <v>13.8172</v>
      </c>
      <c r="E9" s="70">
        <v>9.5120000000000005</v>
      </c>
      <c r="F9" s="70">
        <v>2.8248000000000002</v>
      </c>
      <c r="G9" s="70">
        <v>152.52799999999999</v>
      </c>
      <c r="H9" s="68" t="s">
        <v>53</v>
      </c>
    </row>
    <row r="10" spans="1:11" ht="17.149999999999999" customHeight="1" thickBot="1" x14ac:dyDescent="0.4">
      <c r="A10" s="68" t="s">
        <v>54</v>
      </c>
      <c r="B10" s="69" t="s">
        <v>55</v>
      </c>
      <c r="C10" s="68">
        <v>150</v>
      </c>
      <c r="D10" s="70">
        <v>3.86</v>
      </c>
      <c r="E10" s="70">
        <v>1.6</v>
      </c>
      <c r="F10" s="70">
        <v>39.200000000000003</v>
      </c>
      <c r="G10" s="70">
        <v>188.15</v>
      </c>
      <c r="H10" s="68">
        <v>0</v>
      </c>
    </row>
    <row r="11" spans="1:11" ht="17.149999999999999" customHeight="1" thickBot="1" x14ac:dyDescent="0.4">
      <c r="A11" s="68" t="s">
        <v>125</v>
      </c>
      <c r="B11" s="69" t="s">
        <v>124</v>
      </c>
      <c r="C11" s="68">
        <v>50</v>
      </c>
      <c r="D11" s="70">
        <v>0.59750000000000014</v>
      </c>
      <c r="E11" s="70">
        <v>3.6150000000000002</v>
      </c>
      <c r="F11" s="70">
        <v>5.9729999999999999</v>
      </c>
      <c r="G11" s="70">
        <v>53.585000000000001</v>
      </c>
      <c r="H11" s="68" t="s">
        <v>126</v>
      </c>
    </row>
    <row r="12" spans="1:11" ht="17.149999999999999" customHeight="1" thickBot="1" x14ac:dyDescent="0.4">
      <c r="A12" s="68" t="s">
        <v>70</v>
      </c>
      <c r="B12" s="69" t="s">
        <v>71</v>
      </c>
      <c r="C12" s="68">
        <v>200</v>
      </c>
      <c r="D12" s="70">
        <v>0.35</v>
      </c>
      <c r="E12" s="70">
        <v>0.15</v>
      </c>
      <c r="F12" s="70">
        <v>8.5</v>
      </c>
      <c r="G12" s="70">
        <v>31.5</v>
      </c>
      <c r="H12" s="68">
        <v>0</v>
      </c>
    </row>
    <row r="13" spans="1:11" ht="17.149999999999999" customHeight="1" thickBot="1" x14ac:dyDescent="0.4">
      <c r="A13" s="68" t="s">
        <v>58</v>
      </c>
      <c r="B13" s="69" t="s">
        <v>59</v>
      </c>
      <c r="C13" s="68">
        <v>17</v>
      </c>
      <c r="D13" s="70">
        <v>1.411</v>
      </c>
      <c r="E13" s="70">
        <v>0.23799999999999996</v>
      </c>
      <c r="F13" s="70">
        <v>8.16</v>
      </c>
      <c r="G13" s="70">
        <v>41.99</v>
      </c>
      <c r="H13" s="68" t="s">
        <v>53</v>
      </c>
    </row>
    <row r="14" spans="1:11" ht="17.149999999999999" customHeight="1" thickBot="1" x14ac:dyDescent="0.4">
      <c r="A14" s="88" t="s">
        <v>12</v>
      </c>
      <c r="B14" s="89"/>
      <c r="C14" s="71"/>
      <c r="D14" s="72">
        <f>SUM(D8:D13)</f>
        <v>21.83574608294931</v>
      </c>
      <c r="E14" s="72">
        <f t="shared" ref="E14:G14" si="0">SUM(E8:E13)</f>
        <v>18.19660981559101</v>
      </c>
      <c r="F14" s="72">
        <f t="shared" si="0"/>
        <v>73.48065714285714</v>
      </c>
      <c r="G14" s="72">
        <f t="shared" si="0"/>
        <v>534.97663568997052</v>
      </c>
      <c r="H14" s="67" t="s">
        <v>106</v>
      </c>
    </row>
    <row r="15" spans="1:11" ht="17.149999999999999" customHeight="1" thickBot="1" x14ac:dyDescent="0.4">
      <c r="A15" s="90" t="s">
        <v>14</v>
      </c>
      <c r="B15" s="91"/>
      <c r="C15" s="73"/>
      <c r="D15" s="74" t="s">
        <v>37</v>
      </c>
      <c r="E15" s="75" t="s">
        <v>38</v>
      </c>
      <c r="F15" s="74" t="s">
        <v>39</v>
      </c>
      <c r="G15" s="76" t="s">
        <v>40</v>
      </c>
      <c r="H15" s="77" t="s">
        <v>29</v>
      </c>
    </row>
    <row r="16" spans="1:11" ht="17.149999999999999" customHeight="1" thickBot="1" x14ac:dyDescent="0.4">
      <c r="A16" s="54" t="s">
        <v>46</v>
      </c>
      <c r="B16" s="55"/>
      <c r="C16" s="56"/>
      <c r="D16" s="57"/>
      <c r="E16" s="57"/>
      <c r="F16" s="57"/>
      <c r="G16" s="57"/>
      <c r="H16" s="58"/>
    </row>
    <row r="17" spans="1:8" ht="16" thickBot="1" x14ac:dyDescent="0.4">
      <c r="A17" s="99" t="s">
        <v>13</v>
      </c>
      <c r="B17" s="100"/>
      <c r="C17" s="100"/>
      <c r="D17" s="100"/>
      <c r="E17" s="100"/>
      <c r="F17" s="100"/>
      <c r="G17" s="100"/>
      <c r="H17" s="67"/>
    </row>
    <row r="18" spans="1:8" ht="16" thickBot="1" x14ac:dyDescent="0.4">
      <c r="A18" s="68" t="s">
        <v>60</v>
      </c>
      <c r="B18" s="69" t="s">
        <v>61</v>
      </c>
      <c r="C18" s="68">
        <v>150</v>
      </c>
      <c r="D18" s="70">
        <v>2.5569999999999995</v>
      </c>
      <c r="E18" s="70">
        <v>3.9931666666666663</v>
      </c>
      <c r="F18" s="70">
        <v>10.9085</v>
      </c>
      <c r="G18" s="70">
        <v>88.655000000000001</v>
      </c>
      <c r="H18" s="68" t="s">
        <v>62</v>
      </c>
    </row>
    <row r="19" spans="1:8" ht="16" thickBot="1" x14ac:dyDescent="0.4">
      <c r="A19" s="68" t="s">
        <v>107</v>
      </c>
      <c r="B19" s="69" t="s">
        <v>108</v>
      </c>
      <c r="C19" s="68">
        <v>80</v>
      </c>
      <c r="D19" s="70">
        <v>9.6637500000000003</v>
      </c>
      <c r="E19" s="70">
        <v>17.396249999999998</v>
      </c>
      <c r="F19" s="70">
        <v>10.25625</v>
      </c>
      <c r="G19" s="70">
        <v>237.55</v>
      </c>
      <c r="H19" s="68">
        <v>0</v>
      </c>
    </row>
    <row r="20" spans="1:8" ht="16" thickBot="1" x14ac:dyDescent="0.4">
      <c r="A20" s="68" t="s">
        <v>66</v>
      </c>
      <c r="B20" s="69" t="s">
        <v>67</v>
      </c>
      <c r="C20" s="68">
        <v>150</v>
      </c>
      <c r="D20" s="70">
        <v>9.0719999999999992</v>
      </c>
      <c r="E20" s="70">
        <v>2.3759999999999999</v>
      </c>
      <c r="F20" s="70">
        <v>45.647999999999996</v>
      </c>
      <c r="G20" s="70">
        <v>249.11999999999995</v>
      </c>
      <c r="H20" s="68">
        <v>0</v>
      </c>
    </row>
    <row r="21" spans="1:8" ht="16" thickBot="1" x14ac:dyDescent="0.4">
      <c r="A21" s="68" t="s">
        <v>127</v>
      </c>
      <c r="B21" s="69" t="s">
        <v>128</v>
      </c>
      <c r="C21" s="68">
        <v>50</v>
      </c>
      <c r="D21" s="70">
        <v>0.54654545454545456</v>
      </c>
      <c r="E21" s="70">
        <v>3.0573636363636365</v>
      </c>
      <c r="F21" s="70">
        <v>6.5307272727272725</v>
      </c>
      <c r="G21" s="70">
        <v>54.649545454545446</v>
      </c>
      <c r="H21" s="68">
        <v>0</v>
      </c>
    </row>
    <row r="22" spans="1:8" ht="16" thickBot="1" x14ac:dyDescent="0.4">
      <c r="A22" s="68" t="s">
        <v>68</v>
      </c>
      <c r="B22" s="69" t="s">
        <v>69</v>
      </c>
      <c r="C22" s="68">
        <v>35</v>
      </c>
      <c r="D22" s="70">
        <v>2.52</v>
      </c>
      <c r="E22" s="70">
        <v>0.35</v>
      </c>
      <c r="F22" s="70">
        <v>15.785</v>
      </c>
      <c r="G22" s="70">
        <v>76.37</v>
      </c>
      <c r="H22" s="68" t="s">
        <v>53</v>
      </c>
    </row>
    <row r="23" spans="1:8" ht="16" thickBot="1" x14ac:dyDescent="0.4">
      <c r="A23" s="68" t="s">
        <v>70</v>
      </c>
      <c r="B23" s="69" t="s">
        <v>71</v>
      </c>
      <c r="C23" s="68">
        <v>200</v>
      </c>
      <c r="D23" s="70">
        <v>0.35</v>
      </c>
      <c r="E23" s="70">
        <v>0.15</v>
      </c>
      <c r="F23" s="70">
        <v>8.5</v>
      </c>
      <c r="G23" s="70">
        <v>31.5</v>
      </c>
      <c r="H23" s="68">
        <v>0</v>
      </c>
    </row>
    <row r="24" spans="1:8" ht="16" thickBot="1" x14ac:dyDescent="0.4">
      <c r="A24" s="88" t="s">
        <v>12</v>
      </c>
      <c r="B24" s="89"/>
      <c r="C24" s="71"/>
      <c r="D24" s="72">
        <f>SUM(D18:D23)</f>
        <v>24.709295454545455</v>
      </c>
      <c r="E24" s="72">
        <f t="shared" ref="E24" si="1">SUM(E18:E23)</f>
        <v>27.322780303030303</v>
      </c>
      <c r="F24" s="72">
        <f t="shared" ref="F24" si="2">SUM(F18:F23)</f>
        <v>97.628477272727267</v>
      </c>
      <c r="G24" s="72">
        <f t="shared" ref="G24" si="3">SUM(G18:G23)</f>
        <v>737.84454545454548</v>
      </c>
      <c r="H24" s="67" t="s">
        <v>92</v>
      </c>
    </row>
    <row r="25" spans="1:8" ht="16" thickBot="1" x14ac:dyDescent="0.4">
      <c r="A25" s="90" t="s">
        <v>14</v>
      </c>
      <c r="B25" s="91"/>
      <c r="C25" s="73"/>
      <c r="D25" s="74" t="s">
        <v>37</v>
      </c>
      <c r="E25" s="75" t="s">
        <v>38</v>
      </c>
      <c r="F25" s="74" t="s">
        <v>39</v>
      </c>
      <c r="G25" s="76" t="s">
        <v>40</v>
      </c>
      <c r="H25" s="77" t="s">
        <v>29</v>
      </c>
    </row>
    <row r="26" spans="1:8" ht="17.149999999999999" customHeight="1" thickBot="1" x14ac:dyDescent="0.4">
      <c r="A26" s="54" t="s">
        <v>47</v>
      </c>
      <c r="B26" s="55"/>
      <c r="C26" s="56"/>
      <c r="D26" s="57"/>
      <c r="E26" s="57"/>
      <c r="F26" s="57"/>
      <c r="G26" s="57"/>
      <c r="H26" s="58"/>
    </row>
    <row r="27" spans="1:8" ht="17.149999999999999" customHeight="1" thickBot="1" x14ac:dyDescent="0.4">
      <c r="A27" s="99" t="s">
        <v>13</v>
      </c>
      <c r="B27" s="100"/>
      <c r="C27" s="100"/>
      <c r="D27" s="100"/>
      <c r="E27" s="100"/>
      <c r="F27" s="100"/>
      <c r="G27" s="100"/>
      <c r="H27" s="67"/>
    </row>
    <row r="28" spans="1:8" ht="17.149999999999999" customHeight="1" thickBot="1" x14ac:dyDescent="0.4">
      <c r="A28" s="68" t="s">
        <v>129</v>
      </c>
      <c r="B28" s="69" t="s">
        <v>130</v>
      </c>
      <c r="C28" s="68" t="s">
        <v>131</v>
      </c>
      <c r="D28" s="70">
        <v>6.3840000000000003</v>
      </c>
      <c r="E28" s="70">
        <v>3.8999999999999995</v>
      </c>
      <c r="F28" s="70">
        <v>16.944000000000003</v>
      </c>
      <c r="G28" s="70">
        <v>125.71199999999996</v>
      </c>
      <c r="H28" s="78" t="s">
        <v>52</v>
      </c>
    </row>
    <row r="29" spans="1:8" ht="17.149999999999999" customHeight="1" thickBot="1" x14ac:dyDescent="0.4">
      <c r="A29" s="68" t="s">
        <v>109</v>
      </c>
      <c r="B29" s="69" t="s">
        <v>110</v>
      </c>
      <c r="C29" s="68" t="s">
        <v>74</v>
      </c>
      <c r="D29" s="70">
        <v>9.4600000000000009</v>
      </c>
      <c r="E29" s="70">
        <v>15.450000000000001</v>
      </c>
      <c r="F29" s="70">
        <v>23.28</v>
      </c>
      <c r="G29" s="70">
        <v>280.19</v>
      </c>
      <c r="H29" s="78">
        <v>0</v>
      </c>
    </row>
    <row r="30" spans="1:8" ht="17.149999999999999" customHeight="1" thickBot="1" x14ac:dyDescent="0.4">
      <c r="A30" s="68" t="s">
        <v>76</v>
      </c>
      <c r="B30" s="69" t="s">
        <v>77</v>
      </c>
      <c r="C30" s="68">
        <v>150</v>
      </c>
      <c r="D30" s="70">
        <v>3</v>
      </c>
      <c r="E30" s="70">
        <v>0.6</v>
      </c>
      <c r="F30" s="70">
        <v>24.3</v>
      </c>
      <c r="G30" s="70">
        <v>115.5</v>
      </c>
      <c r="H30" s="78">
        <v>0</v>
      </c>
    </row>
    <row r="31" spans="1:8" ht="17.149999999999999" customHeight="1" thickBot="1" x14ac:dyDescent="0.4">
      <c r="A31" s="68" t="s">
        <v>132</v>
      </c>
      <c r="B31" s="69" t="s">
        <v>133</v>
      </c>
      <c r="C31" s="68">
        <v>50</v>
      </c>
      <c r="D31" s="70">
        <v>0.78400000000000003</v>
      </c>
      <c r="E31" s="70">
        <v>3.6539999999999999</v>
      </c>
      <c r="F31" s="70">
        <v>3.6700000000000004</v>
      </c>
      <c r="G31" s="70">
        <v>44.66</v>
      </c>
      <c r="H31" s="78">
        <v>0</v>
      </c>
    </row>
    <row r="32" spans="1:8" ht="17.149999999999999" customHeight="1" thickBot="1" x14ac:dyDescent="0.4">
      <c r="A32" s="68" t="s">
        <v>89</v>
      </c>
      <c r="B32" s="69" t="s">
        <v>134</v>
      </c>
      <c r="C32" s="68">
        <v>150</v>
      </c>
      <c r="D32" s="70">
        <v>0.18</v>
      </c>
      <c r="E32" s="70">
        <v>0.02</v>
      </c>
      <c r="F32" s="70">
        <v>0.6</v>
      </c>
      <c r="G32" s="70">
        <v>3.2</v>
      </c>
      <c r="H32" s="78">
        <v>0</v>
      </c>
    </row>
    <row r="33" spans="1:8" ht="17.149999999999999" customHeight="1" thickBot="1" x14ac:dyDescent="0.4">
      <c r="A33" s="68" t="s">
        <v>58</v>
      </c>
      <c r="B33" s="69" t="s">
        <v>59</v>
      </c>
      <c r="C33" s="68">
        <v>17</v>
      </c>
      <c r="D33" s="70">
        <v>1.4110000000000003</v>
      </c>
      <c r="E33" s="70">
        <v>0.23799999999999996</v>
      </c>
      <c r="F33" s="70">
        <v>8.16</v>
      </c>
      <c r="G33" s="70">
        <v>41.99</v>
      </c>
      <c r="H33" s="78" t="s">
        <v>53</v>
      </c>
    </row>
    <row r="34" spans="1:8" ht="17.149999999999999" customHeight="1" thickBot="1" x14ac:dyDescent="0.4">
      <c r="A34" s="88" t="s">
        <v>12</v>
      </c>
      <c r="B34" s="89"/>
      <c r="C34" s="71"/>
      <c r="D34" s="72">
        <f>SUM(D28:D33)</f>
        <v>21.219000000000001</v>
      </c>
      <c r="E34" s="72">
        <f t="shared" ref="E34" si="4">SUM(E28:E33)</f>
        <v>23.862000000000002</v>
      </c>
      <c r="F34" s="72">
        <f t="shared" ref="F34" si="5">SUM(F28:F33)</f>
        <v>76.953999999999994</v>
      </c>
      <c r="G34" s="72">
        <f t="shared" ref="G34" si="6">SUM(G28:G33)</f>
        <v>611.25199999999995</v>
      </c>
      <c r="H34" s="67" t="s">
        <v>141</v>
      </c>
    </row>
    <row r="35" spans="1:8" ht="17.149999999999999" customHeight="1" thickBot="1" x14ac:dyDescent="0.4">
      <c r="A35" s="90" t="s">
        <v>14</v>
      </c>
      <c r="B35" s="91"/>
      <c r="C35" s="73"/>
      <c r="D35" s="74" t="s">
        <v>37</v>
      </c>
      <c r="E35" s="75" t="s">
        <v>38</v>
      </c>
      <c r="F35" s="74" t="s">
        <v>39</v>
      </c>
      <c r="G35" s="76" t="s">
        <v>40</v>
      </c>
      <c r="H35" s="77" t="s">
        <v>29</v>
      </c>
    </row>
    <row r="36" spans="1:8" ht="17.149999999999999" customHeight="1" thickBot="1" x14ac:dyDescent="0.4">
      <c r="A36" s="54" t="s">
        <v>48</v>
      </c>
      <c r="B36" s="55"/>
      <c r="C36" s="56"/>
      <c r="D36" s="57"/>
      <c r="E36" s="57"/>
      <c r="F36" s="57"/>
      <c r="G36" s="57"/>
      <c r="H36" s="58"/>
    </row>
    <row r="37" spans="1:8" ht="17.149999999999999" customHeight="1" thickBot="1" x14ac:dyDescent="0.4">
      <c r="A37" s="99" t="s">
        <v>13</v>
      </c>
      <c r="B37" s="100"/>
      <c r="C37" s="100"/>
      <c r="D37" s="100"/>
      <c r="E37" s="100"/>
      <c r="F37" s="100"/>
      <c r="G37" s="100"/>
      <c r="H37" s="67"/>
    </row>
    <row r="38" spans="1:8" ht="17.149999999999999" customHeight="1" thickBot="1" x14ac:dyDescent="0.4">
      <c r="A38" s="68" t="s">
        <v>78</v>
      </c>
      <c r="B38" s="69" t="s">
        <v>111</v>
      </c>
      <c r="C38" s="68">
        <v>150</v>
      </c>
      <c r="D38" s="70">
        <v>2.5808333333333335</v>
      </c>
      <c r="E38" s="70">
        <v>2.8771666666666667</v>
      </c>
      <c r="F38" s="70">
        <v>8.2081666666666671</v>
      </c>
      <c r="G38" s="70">
        <v>68.215000000000018</v>
      </c>
      <c r="H38" s="68">
        <v>0</v>
      </c>
    </row>
    <row r="39" spans="1:8" ht="17.149999999999999" customHeight="1" thickBot="1" x14ac:dyDescent="0.4">
      <c r="A39" s="68" t="s">
        <v>82</v>
      </c>
      <c r="B39" s="69" t="s">
        <v>83</v>
      </c>
      <c r="C39" s="68">
        <v>250</v>
      </c>
      <c r="D39" s="70">
        <v>18.68611111111111</v>
      </c>
      <c r="E39" s="70">
        <v>12.661111111111113</v>
      </c>
      <c r="F39" s="70">
        <v>57.083333333333329</v>
      </c>
      <c r="G39" s="70">
        <v>408.82500000000005</v>
      </c>
      <c r="H39" s="68">
        <v>0</v>
      </c>
    </row>
    <row r="40" spans="1:8" ht="17.149999999999999" customHeight="1" thickBot="1" x14ac:dyDescent="0.4">
      <c r="A40" s="68" t="s">
        <v>135</v>
      </c>
      <c r="B40" s="69" t="s">
        <v>123</v>
      </c>
      <c r="C40" s="68">
        <v>50</v>
      </c>
      <c r="D40" s="70">
        <v>0.90749999999999997</v>
      </c>
      <c r="E40" s="70">
        <v>3.7524999999999999</v>
      </c>
      <c r="F40" s="70">
        <v>4.2755000000000001</v>
      </c>
      <c r="G40" s="70">
        <v>59.230000000000004</v>
      </c>
      <c r="H40" s="68">
        <v>0</v>
      </c>
    </row>
    <row r="41" spans="1:8" ht="17.149999999999999" customHeight="1" thickBot="1" x14ac:dyDescent="0.4">
      <c r="A41" s="68" t="s">
        <v>68</v>
      </c>
      <c r="B41" s="69" t="s">
        <v>69</v>
      </c>
      <c r="C41" s="68">
        <v>35</v>
      </c>
      <c r="D41" s="70">
        <v>2.52</v>
      </c>
      <c r="E41" s="70">
        <v>0.35</v>
      </c>
      <c r="F41" s="70">
        <v>15.785</v>
      </c>
      <c r="G41" s="70">
        <v>76.37</v>
      </c>
      <c r="H41" s="68" t="s">
        <v>53</v>
      </c>
    </row>
    <row r="42" spans="1:8" ht="17.149999999999999" customHeight="1" thickBot="1" x14ac:dyDescent="0.4">
      <c r="A42" s="68" t="s">
        <v>70</v>
      </c>
      <c r="B42" s="69" t="s">
        <v>71</v>
      </c>
      <c r="C42" s="68">
        <v>200</v>
      </c>
      <c r="D42" s="70">
        <v>0.35</v>
      </c>
      <c r="E42" s="70">
        <v>0.15</v>
      </c>
      <c r="F42" s="70">
        <v>8.5</v>
      </c>
      <c r="G42" s="70">
        <v>31.5</v>
      </c>
      <c r="H42" s="68">
        <v>0</v>
      </c>
    </row>
    <row r="43" spans="1:8" ht="17.149999999999999" customHeight="1" thickBot="1" x14ac:dyDescent="0.4">
      <c r="A43" s="88" t="s">
        <v>12</v>
      </c>
      <c r="B43" s="89"/>
      <c r="C43" s="68"/>
      <c r="D43" s="72">
        <f>SUM(D37:D42)</f>
        <v>25.044444444444444</v>
      </c>
      <c r="E43" s="72">
        <f t="shared" ref="E43" si="7">SUM(E37:E42)</f>
        <v>19.79077777777778</v>
      </c>
      <c r="F43" s="72">
        <f t="shared" ref="F43" si="8">SUM(F37:F42)</f>
        <v>93.85199999999999</v>
      </c>
      <c r="G43" s="72">
        <f t="shared" ref="G43" si="9">SUM(G37:G42)</f>
        <v>644.1400000000001</v>
      </c>
      <c r="H43" s="68" t="s">
        <v>112</v>
      </c>
    </row>
    <row r="44" spans="1:8" ht="17.149999999999999" customHeight="1" thickBot="1" x14ac:dyDescent="0.4">
      <c r="A44" s="90" t="s">
        <v>14</v>
      </c>
      <c r="B44" s="91"/>
      <c r="C44" s="73"/>
      <c r="D44" s="74" t="s">
        <v>37</v>
      </c>
      <c r="E44" s="75" t="s">
        <v>38</v>
      </c>
      <c r="F44" s="74" t="s">
        <v>39</v>
      </c>
      <c r="G44" s="76" t="s">
        <v>40</v>
      </c>
      <c r="H44" s="77" t="s">
        <v>29</v>
      </c>
    </row>
    <row r="45" spans="1:8" ht="17.149999999999999" customHeight="1" thickBot="1" x14ac:dyDescent="0.4">
      <c r="A45" s="54" t="s">
        <v>49</v>
      </c>
      <c r="B45" s="55"/>
      <c r="C45" s="56"/>
      <c r="D45" s="57"/>
      <c r="E45" s="57"/>
      <c r="F45" s="57"/>
      <c r="G45" s="57"/>
      <c r="H45" s="58"/>
    </row>
    <row r="46" spans="1:8" ht="17.149999999999999" customHeight="1" thickBot="1" x14ac:dyDescent="0.4">
      <c r="A46" s="99" t="s">
        <v>13</v>
      </c>
      <c r="B46" s="100"/>
      <c r="C46" s="100"/>
      <c r="D46" s="100"/>
      <c r="E46" s="100"/>
      <c r="F46" s="100"/>
      <c r="G46" s="100"/>
      <c r="H46" s="67"/>
    </row>
    <row r="47" spans="1:8" ht="17.149999999999999" customHeight="1" thickBot="1" x14ac:dyDescent="0.4">
      <c r="A47" s="68" t="s">
        <v>84</v>
      </c>
      <c r="B47" s="69" t="s">
        <v>85</v>
      </c>
      <c r="C47" s="68">
        <v>250</v>
      </c>
      <c r="D47" s="70">
        <v>19.181000000000001</v>
      </c>
      <c r="E47" s="70">
        <v>11.32</v>
      </c>
      <c r="F47" s="70">
        <v>51.000500000000002</v>
      </c>
      <c r="G47" s="70">
        <v>387.51150000000001</v>
      </c>
      <c r="H47" s="78" t="s">
        <v>53</v>
      </c>
    </row>
    <row r="48" spans="1:8" ht="17.149999999999999" customHeight="1" thickBot="1" x14ac:dyDescent="0.4">
      <c r="A48" s="68" t="s">
        <v>146</v>
      </c>
      <c r="B48" s="69" t="s">
        <v>137</v>
      </c>
      <c r="C48" s="68">
        <v>50</v>
      </c>
      <c r="D48" s="70">
        <v>1.652019230769231</v>
      </c>
      <c r="E48" s="70">
        <v>3.7745192307692306</v>
      </c>
      <c r="F48" s="70">
        <v>3.0652884615384615</v>
      </c>
      <c r="G48" s="70">
        <v>49.524519230769229</v>
      </c>
      <c r="H48" s="78">
        <v>0</v>
      </c>
    </row>
    <row r="49" spans="1:9" ht="17.149999999999999" customHeight="1" thickBot="1" x14ac:dyDescent="0.4">
      <c r="A49" s="68" t="s">
        <v>113</v>
      </c>
      <c r="B49" s="69" t="s">
        <v>115</v>
      </c>
      <c r="C49" s="68" t="s">
        <v>114</v>
      </c>
      <c r="D49" s="70">
        <v>4.1899999999999995</v>
      </c>
      <c r="E49" s="70">
        <v>5.89</v>
      </c>
      <c r="F49" s="70">
        <v>42.339999999999996</v>
      </c>
      <c r="G49" s="70">
        <v>244.07999999999998</v>
      </c>
      <c r="H49" s="78">
        <v>0</v>
      </c>
    </row>
    <row r="50" spans="1:9" ht="17.149999999999999" customHeight="1" thickBot="1" x14ac:dyDescent="0.4">
      <c r="A50" s="68" t="s">
        <v>89</v>
      </c>
      <c r="B50" s="69" t="s">
        <v>138</v>
      </c>
      <c r="C50" s="68">
        <v>150</v>
      </c>
      <c r="D50" s="70">
        <v>0.18</v>
      </c>
      <c r="E50" s="70">
        <v>0.02</v>
      </c>
      <c r="F50" s="70">
        <v>0.6</v>
      </c>
      <c r="G50" s="70">
        <v>3.2</v>
      </c>
      <c r="H50" s="78">
        <v>0</v>
      </c>
    </row>
    <row r="51" spans="1:9" ht="17.149999999999999" customHeight="1" thickBot="1" x14ac:dyDescent="0.4">
      <c r="A51" s="88" t="s">
        <v>12</v>
      </c>
      <c r="B51" s="89"/>
      <c r="C51" s="71"/>
      <c r="D51" s="72">
        <f>SUM(D46:D50)</f>
        <v>25.203019230769229</v>
      </c>
      <c r="E51" s="72">
        <f>SUM(E46:E50)</f>
        <v>21.00451923076923</v>
      </c>
      <c r="F51" s="72">
        <f>SUM(F46:F50)</f>
        <v>97.005788461538458</v>
      </c>
      <c r="G51" s="72">
        <f>SUM(G46:G50)</f>
        <v>684.31601923076926</v>
      </c>
      <c r="H51" s="67" t="s">
        <v>90</v>
      </c>
    </row>
    <row r="52" spans="1:9" ht="17.149999999999999" customHeight="1" thickBot="1" x14ac:dyDescent="0.4">
      <c r="A52" s="90" t="s">
        <v>14</v>
      </c>
      <c r="B52" s="91"/>
      <c r="C52" s="73"/>
      <c r="D52" s="74" t="s">
        <v>37</v>
      </c>
      <c r="E52" s="75" t="s">
        <v>38</v>
      </c>
      <c r="F52" s="74" t="s">
        <v>39</v>
      </c>
      <c r="G52" s="76" t="s">
        <v>40</v>
      </c>
      <c r="H52" s="77" t="s">
        <v>29</v>
      </c>
    </row>
    <row r="55" spans="1:9" ht="16" thickBot="1" x14ac:dyDescent="0.4"/>
    <row r="56" spans="1:9" ht="62.5" thickBot="1" x14ac:dyDescent="0.4">
      <c r="A56" s="92" t="s">
        <v>16</v>
      </c>
      <c r="B56" s="93"/>
      <c r="C56" s="96" t="s">
        <v>17</v>
      </c>
      <c r="D56" s="97"/>
      <c r="E56" s="97"/>
      <c r="F56" s="97"/>
      <c r="G56" s="98"/>
      <c r="H56" s="82" t="s">
        <v>18</v>
      </c>
      <c r="I56" s="81" t="s">
        <v>19</v>
      </c>
    </row>
    <row r="57" spans="1:9" ht="16" thickBot="1" x14ac:dyDescent="0.4">
      <c r="A57" s="94"/>
      <c r="B57" s="95"/>
      <c r="C57" s="1" t="s">
        <v>20</v>
      </c>
      <c r="D57" s="83" t="s">
        <v>21</v>
      </c>
      <c r="E57" s="83" t="s">
        <v>22</v>
      </c>
      <c r="F57" s="83" t="s">
        <v>23</v>
      </c>
      <c r="G57" s="83" t="s">
        <v>24</v>
      </c>
      <c r="H57" s="1" t="s">
        <v>7</v>
      </c>
      <c r="I57" s="1" t="s">
        <v>7</v>
      </c>
    </row>
    <row r="58" spans="1:9" ht="15.75" customHeight="1" thickBot="1" x14ac:dyDescent="0.4">
      <c r="A58" s="86" t="s">
        <v>25</v>
      </c>
      <c r="B58" s="87"/>
      <c r="C58" s="84">
        <v>64</v>
      </c>
      <c r="D58" s="84">
        <v>50</v>
      </c>
      <c r="E58" s="84">
        <v>53</v>
      </c>
      <c r="F58" s="84">
        <v>50</v>
      </c>
      <c r="G58" s="84">
        <v>50</v>
      </c>
      <c r="H58" s="84">
        <v>267</v>
      </c>
      <c r="I58" s="1">
        <v>240</v>
      </c>
    </row>
    <row r="59" spans="1:9" ht="15.75" customHeight="1" thickBot="1" x14ac:dyDescent="0.4">
      <c r="A59" s="86" t="s">
        <v>26</v>
      </c>
      <c r="B59" s="87"/>
      <c r="C59" s="84">
        <v>28</v>
      </c>
      <c r="D59" s="84">
        <v>0</v>
      </c>
      <c r="E59" s="84">
        <v>168.036</v>
      </c>
      <c r="F59" s="84">
        <v>42</v>
      </c>
      <c r="G59" s="84">
        <v>0</v>
      </c>
      <c r="H59" s="84">
        <v>238.036</v>
      </c>
      <c r="I59" s="1">
        <v>225</v>
      </c>
    </row>
    <row r="60" spans="1:9" ht="15.75" customHeight="1" thickBot="1" x14ac:dyDescent="0.4">
      <c r="A60" s="86" t="s">
        <v>31</v>
      </c>
      <c r="B60" s="87"/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1">
        <v>500</v>
      </c>
    </row>
    <row r="61" spans="1:9" ht="15.75" customHeight="1" thickBot="1" x14ac:dyDescent="0.4">
      <c r="A61" s="86" t="s">
        <v>27</v>
      </c>
      <c r="B61" s="87"/>
      <c r="C61" s="84">
        <v>150</v>
      </c>
      <c r="D61" s="84">
        <v>263.2</v>
      </c>
      <c r="E61" s="84">
        <v>121.004</v>
      </c>
      <c r="F61" s="84">
        <v>100</v>
      </c>
      <c r="G61" s="84">
        <v>135.93</v>
      </c>
      <c r="H61" s="84">
        <f>SUM(C61:G61)</f>
        <v>770.13400000000001</v>
      </c>
      <c r="I61" s="1">
        <v>700</v>
      </c>
    </row>
    <row r="62" spans="1:9" ht="47" thickBot="1" x14ac:dyDescent="0.4">
      <c r="A62" s="86" t="s">
        <v>28</v>
      </c>
      <c r="B62" s="87"/>
      <c r="C62" s="84">
        <v>1.5</v>
      </c>
      <c r="D62" s="84">
        <v>2.1</v>
      </c>
      <c r="E62" s="84">
        <v>0</v>
      </c>
      <c r="F62" s="84">
        <v>0.5</v>
      </c>
      <c r="G62" s="84">
        <v>10</v>
      </c>
      <c r="H62" s="84"/>
      <c r="I62" s="1" t="s">
        <v>30</v>
      </c>
    </row>
  </sheetData>
  <mergeCells count="27">
    <mergeCell ref="J6:K6"/>
    <mergeCell ref="A7:G7"/>
    <mergeCell ref="A14:B14"/>
    <mergeCell ref="A17:G17"/>
    <mergeCell ref="A24:B24"/>
    <mergeCell ref="A1:B1"/>
    <mergeCell ref="D5:F5"/>
    <mergeCell ref="H5:H6"/>
    <mergeCell ref="A46:G46"/>
    <mergeCell ref="A27:G27"/>
    <mergeCell ref="A34:B34"/>
    <mergeCell ref="A35:B35"/>
    <mergeCell ref="A60:B60"/>
    <mergeCell ref="A61:B61"/>
    <mergeCell ref="A62:B62"/>
    <mergeCell ref="C2:G2"/>
    <mergeCell ref="A51:B51"/>
    <mergeCell ref="A52:B52"/>
    <mergeCell ref="A56:B57"/>
    <mergeCell ref="C56:G56"/>
    <mergeCell ref="A58:B58"/>
    <mergeCell ref="A59:B59"/>
    <mergeCell ref="A37:G37"/>
    <mergeCell ref="A43:B43"/>
    <mergeCell ref="A44:B44"/>
    <mergeCell ref="A15:B15"/>
    <mergeCell ref="A25:B25"/>
  </mergeCells>
  <pageMargins left="0" right="0" top="0" bottom="0" header="0" footer="0"/>
  <pageSetup scale="7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sqref="A1:XFD1048576"/>
    </sheetView>
  </sheetViews>
  <sheetFormatPr defaultRowHeight="14.5" x14ac:dyDescent="0.35"/>
  <cols>
    <col min="2" max="2" width="41.1796875" customWidth="1"/>
    <col min="3" max="3" width="11.54296875" customWidth="1"/>
    <col min="5" max="5" width="9.7265625" customWidth="1"/>
    <col min="6" max="6" width="11.1796875" customWidth="1"/>
    <col min="7" max="7" width="11.54296875" customWidth="1"/>
    <col min="8" max="8" width="12.26953125" customWidth="1"/>
  </cols>
  <sheetData>
    <row r="1" spans="1:8" ht="15.5" x14ac:dyDescent="0.35">
      <c r="B1" s="14" t="s">
        <v>148</v>
      </c>
    </row>
    <row r="2" spans="1:8" ht="15.5" x14ac:dyDescent="0.35">
      <c r="E2" s="15" t="s">
        <v>35</v>
      </c>
    </row>
    <row r="3" spans="1:8" s="9" customFormat="1" ht="18" x14ac:dyDescent="0.4">
      <c r="E3" s="9" t="s">
        <v>149</v>
      </c>
    </row>
    <row r="4" spans="1:8" s="9" customFormat="1" ht="18.5" thickBot="1" x14ac:dyDescent="0.45">
      <c r="A4" s="16" t="s">
        <v>45</v>
      </c>
      <c r="B4" s="17"/>
      <c r="C4" s="18"/>
      <c r="D4" s="19"/>
      <c r="E4" s="19"/>
      <c r="F4" s="19"/>
      <c r="G4" s="19"/>
      <c r="H4" s="18"/>
    </row>
    <row r="5" spans="1:8" s="9" customFormat="1" ht="44.25" customHeight="1" thickBot="1" x14ac:dyDescent="0.45">
      <c r="A5" s="22" t="s">
        <v>0</v>
      </c>
      <c r="B5" s="23" t="s">
        <v>1</v>
      </c>
      <c r="C5" s="24" t="s">
        <v>2</v>
      </c>
      <c r="D5" s="111" t="s">
        <v>3</v>
      </c>
      <c r="E5" s="112"/>
      <c r="F5" s="113"/>
      <c r="G5" s="25" t="s">
        <v>4</v>
      </c>
      <c r="H5" s="114" t="s">
        <v>15</v>
      </c>
    </row>
    <row r="6" spans="1:8" s="9" customFormat="1" ht="30.5" thickBot="1" x14ac:dyDescent="0.45">
      <c r="A6" s="26" t="s">
        <v>5</v>
      </c>
      <c r="B6" s="27" t="s">
        <v>6</v>
      </c>
      <c r="C6" s="28" t="s">
        <v>7</v>
      </c>
      <c r="D6" s="29" t="s">
        <v>8</v>
      </c>
      <c r="E6" s="29" t="s">
        <v>9</v>
      </c>
      <c r="F6" s="29" t="s">
        <v>10</v>
      </c>
      <c r="G6" s="29" t="s">
        <v>11</v>
      </c>
      <c r="H6" s="115"/>
    </row>
    <row r="7" spans="1:8" s="9" customFormat="1" ht="20.149999999999999" customHeight="1" thickBot="1" x14ac:dyDescent="0.45">
      <c r="A7" s="116" t="s">
        <v>156</v>
      </c>
      <c r="B7" s="117"/>
      <c r="C7" s="117"/>
      <c r="D7" s="117"/>
      <c r="E7" s="117"/>
      <c r="F7" s="117"/>
      <c r="G7" s="117"/>
      <c r="H7" s="20"/>
    </row>
    <row r="8" spans="1:8" s="9" customFormat="1" ht="20.149999999999999" customHeight="1" thickBot="1" x14ac:dyDescent="0.45">
      <c r="A8" s="10" t="s">
        <v>150</v>
      </c>
      <c r="B8" s="11" t="s">
        <v>153</v>
      </c>
      <c r="C8" s="10" t="s">
        <v>154</v>
      </c>
      <c r="D8" s="13">
        <v>9.3284000000000002</v>
      </c>
      <c r="E8" s="13">
        <v>11.09652</v>
      </c>
      <c r="F8" s="13">
        <v>47.368119999999998</v>
      </c>
      <c r="G8" s="13">
        <v>331.00439999999998</v>
      </c>
      <c r="H8" s="10" t="s">
        <v>75</v>
      </c>
    </row>
    <row r="9" spans="1:8" s="9" customFormat="1" ht="20.149999999999999" customHeight="1" thickBot="1" x14ac:dyDescent="0.45">
      <c r="A9" s="10" t="s">
        <v>157</v>
      </c>
      <c r="B9" s="11" t="s">
        <v>158</v>
      </c>
      <c r="C9" s="10">
        <v>200</v>
      </c>
      <c r="D9" s="13">
        <v>4.96</v>
      </c>
      <c r="E9" s="13">
        <v>3.1066666666666665</v>
      </c>
      <c r="F9" s="13">
        <v>8.68</v>
      </c>
      <c r="G9" s="13">
        <v>85.24</v>
      </c>
      <c r="H9" s="10" t="s">
        <v>52</v>
      </c>
    </row>
    <row r="10" spans="1:8" s="9" customFormat="1" ht="20.149999999999999" customHeight="1" thickBot="1" x14ac:dyDescent="0.45">
      <c r="A10" s="118" t="s">
        <v>12</v>
      </c>
      <c r="B10" s="119"/>
      <c r="C10" s="21"/>
      <c r="D10" s="12">
        <f>SUM(D8:D9)</f>
        <v>14.288399999999999</v>
      </c>
      <c r="E10" s="12">
        <f t="shared" ref="E10" si="0">SUM(E8:E9)</f>
        <v>14.203186666666667</v>
      </c>
      <c r="F10" s="12">
        <f t="shared" ref="F10" si="1">SUM(F8:F9)</f>
        <v>56.048119999999997</v>
      </c>
      <c r="G10" s="12">
        <f>SUM(G8:G9)</f>
        <v>416.24439999999998</v>
      </c>
      <c r="H10" s="20"/>
    </row>
    <row r="11" spans="1:8" s="9" customFormat="1" ht="18.5" thickBot="1" x14ac:dyDescent="0.45">
      <c r="A11" s="16" t="s">
        <v>155</v>
      </c>
      <c r="B11" s="17"/>
      <c r="C11" s="18"/>
      <c r="D11" s="19"/>
      <c r="E11" s="19"/>
      <c r="F11" s="19"/>
      <c r="G11" s="19"/>
      <c r="H11" s="18"/>
    </row>
    <row r="12" spans="1:8" s="9" customFormat="1" ht="20.149999999999999" customHeight="1" thickBot="1" x14ac:dyDescent="0.45">
      <c r="A12" s="116" t="s">
        <v>156</v>
      </c>
      <c r="B12" s="117"/>
      <c r="C12" s="117"/>
      <c r="D12" s="117"/>
      <c r="E12" s="117"/>
      <c r="F12" s="117"/>
      <c r="G12" s="117"/>
      <c r="H12" s="20"/>
    </row>
    <row r="13" spans="1:8" s="9" customFormat="1" ht="20.149999999999999" customHeight="1" thickBot="1" x14ac:dyDescent="0.45">
      <c r="A13" s="10" t="s">
        <v>159</v>
      </c>
      <c r="B13" s="11" t="s">
        <v>160</v>
      </c>
      <c r="C13" s="10" t="s">
        <v>161</v>
      </c>
      <c r="D13" s="13">
        <v>20.374285714285715</v>
      </c>
      <c r="E13" s="13">
        <v>12.327857142857141</v>
      </c>
      <c r="F13" s="13">
        <v>30.017428571428571</v>
      </c>
      <c r="G13" s="13">
        <v>313.79428571428576</v>
      </c>
      <c r="H13" s="10" t="s">
        <v>75</v>
      </c>
    </row>
    <row r="14" spans="1:8" s="9" customFormat="1" ht="20.149999999999999" customHeight="1" thickBot="1" x14ac:dyDescent="0.45">
      <c r="A14" s="10" t="s">
        <v>166</v>
      </c>
      <c r="B14" s="11" t="s">
        <v>162</v>
      </c>
      <c r="C14" s="10">
        <v>200</v>
      </c>
      <c r="D14" s="13">
        <v>0</v>
      </c>
      <c r="E14" s="13">
        <v>0</v>
      </c>
      <c r="F14" s="13">
        <v>0</v>
      </c>
      <c r="G14" s="13">
        <v>0</v>
      </c>
      <c r="H14" s="10"/>
    </row>
    <row r="15" spans="1:8" s="9" customFormat="1" ht="20.149999999999999" customHeight="1" thickBot="1" x14ac:dyDescent="0.45">
      <c r="A15" s="118" t="s">
        <v>12</v>
      </c>
      <c r="B15" s="119"/>
      <c r="C15" s="21"/>
      <c r="D15" s="12">
        <f>SUM(D13:D14)</f>
        <v>20.374285714285715</v>
      </c>
      <c r="E15" s="12">
        <f t="shared" ref="E15" si="2">SUM(E13:E14)</f>
        <v>12.327857142857141</v>
      </c>
      <c r="F15" s="12">
        <f t="shared" ref="F15" si="3">SUM(F13:F14)</f>
        <v>30.017428571428571</v>
      </c>
      <c r="G15" s="12">
        <f>SUM(G13:G14)</f>
        <v>313.79428571428576</v>
      </c>
      <c r="H15" s="20"/>
    </row>
    <row r="16" spans="1:8" s="9" customFormat="1" ht="18.5" thickBot="1" x14ac:dyDescent="0.45">
      <c r="A16" s="16" t="s">
        <v>163</v>
      </c>
      <c r="B16" s="17"/>
      <c r="C16" s="18"/>
      <c r="D16" s="19"/>
      <c r="E16" s="19"/>
      <c r="F16" s="19"/>
      <c r="G16" s="19"/>
      <c r="H16" s="18"/>
    </row>
    <row r="17" spans="1:8" s="9" customFormat="1" ht="20.149999999999999" customHeight="1" thickBot="1" x14ac:dyDescent="0.45">
      <c r="A17" s="116" t="s">
        <v>156</v>
      </c>
      <c r="B17" s="117"/>
      <c r="C17" s="117"/>
      <c r="D17" s="117"/>
      <c r="E17" s="117"/>
      <c r="F17" s="117"/>
      <c r="G17" s="117"/>
      <c r="H17" s="20"/>
    </row>
    <row r="18" spans="1:8" s="9" customFormat="1" ht="20.149999999999999" customHeight="1" thickBot="1" x14ac:dyDescent="0.45">
      <c r="A18" s="10" t="s">
        <v>164</v>
      </c>
      <c r="B18" s="11" t="s">
        <v>165</v>
      </c>
      <c r="C18" s="10" t="s">
        <v>43</v>
      </c>
      <c r="D18" s="13">
        <v>5.79</v>
      </c>
      <c r="E18" s="13">
        <v>7.0924999999999994</v>
      </c>
      <c r="F18" s="13">
        <v>21.849999999999998</v>
      </c>
      <c r="G18" s="13">
        <v>179.06500000000003</v>
      </c>
      <c r="H18" s="10" t="s">
        <v>65</v>
      </c>
    </row>
    <row r="19" spans="1:8" s="8" customFormat="1" ht="19" thickBot="1" x14ac:dyDescent="0.5">
      <c r="A19" s="32" t="s">
        <v>167</v>
      </c>
      <c r="B19" s="34" t="s">
        <v>168</v>
      </c>
      <c r="C19" s="33" t="s">
        <v>169</v>
      </c>
      <c r="D19" s="30">
        <v>1.7</v>
      </c>
      <c r="E19" s="30">
        <v>0.7</v>
      </c>
      <c r="F19" s="30">
        <v>9</v>
      </c>
      <c r="G19" s="30">
        <v>51</v>
      </c>
      <c r="H19" s="31" t="s">
        <v>53</v>
      </c>
    </row>
    <row r="20" spans="1:8" s="9" customFormat="1" ht="20.149999999999999" customHeight="1" thickBot="1" x14ac:dyDescent="0.45">
      <c r="A20" s="10" t="s">
        <v>151</v>
      </c>
      <c r="B20" s="11" t="s">
        <v>152</v>
      </c>
      <c r="C20" s="10">
        <v>200</v>
      </c>
      <c r="D20" s="13">
        <v>0</v>
      </c>
      <c r="E20" s="13">
        <v>0</v>
      </c>
      <c r="F20" s="13">
        <v>5</v>
      </c>
      <c r="G20" s="13">
        <v>20</v>
      </c>
      <c r="H20" s="10"/>
    </row>
    <row r="21" spans="1:8" s="9" customFormat="1" ht="20.149999999999999" customHeight="1" thickBot="1" x14ac:dyDescent="0.45">
      <c r="A21" s="118" t="s">
        <v>12</v>
      </c>
      <c r="B21" s="119"/>
      <c r="C21" s="21"/>
      <c r="D21" s="12">
        <f>SUM(D18:D20)</f>
        <v>7.49</v>
      </c>
      <c r="E21" s="12">
        <f t="shared" ref="E21" si="4">SUM(E18:E20)</f>
        <v>7.7924999999999995</v>
      </c>
      <c r="F21" s="12">
        <f t="shared" ref="F21" si="5">SUM(F18:F20)</f>
        <v>35.849999999999994</v>
      </c>
      <c r="G21" s="12">
        <f>SUM(G18:G20)</f>
        <v>250.06500000000003</v>
      </c>
      <c r="H21" s="20"/>
    </row>
    <row r="22" spans="1:8" s="9" customFormat="1" ht="18.5" thickBot="1" x14ac:dyDescent="0.45">
      <c r="A22" s="16" t="s">
        <v>170</v>
      </c>
      <c r="B22" s="17"/>
      <c r="C22" s="18"/>
      <c r="D22" s="19"/>
      <c r="E22" s="19"/>
      <c r="F22" s="19"/>
      <c r="G22" s="19"/>
      <c r="H22" s="18"/>
    </row>
    <row r="23" spans="1:8" s="9" customFormat="1" ht="20.149999999999999" customHeight="1" thickBot="1" x14ac:dyDescent="0.45">
      <c r="A23" s="116" t="s">
        <v>156</v>
      </c>
      <c r="B23" s="117"/>
      <c r="C23" s="117"/>
      <c r="D23" s="117"/>
      <c r="E23" s="117"/>
      <c r="F23" s="117"/>
      <c r="G23" s="117"/>
      <c r="H23" s="20"/>
    </row>
    <row r="24" spans="1:8" s="9" customFormat="1" ht="33.75" customHeight="1" thickBot="1" x14ac:dyDescent="0.45">
      <c r="A24" s="10" t="s">
        <v>172</v>
      </c>
      <c r="B24" s="11" t="s">
        <v>173</v>
      </c>
      <c r="C24" s="10" t="s">
        <v>171</v>
      </c>
      <c r="D24" s="13">
        <v>6.5609999999999999</v>
      </c>
      <c r="E24" s="13">
        <v>10.307</v>
      </c>
      <c r="F24" s="13">
        <v>44.245000000000005</v>
      </c>
      <c r="G24" s="13">
        <v>301.13799999999998</v>
      </c>
      <c r="H24" s="10" t="s">
        <v>65</v>
      </c>
    </row>
    <row r="25" spans="1:8" s="9" customFormat="1" ht="20.149999999999999" customHeight="1" thickBot="1" x14ac:dyDescent="0.45">
      <c r="A25" s="10" t="s">
        <v>151</v>
      </c>
      <c r="B25" s="11" t="s">
        <v>152</v>
      </c>
      <c r="C25" s="10">
        <v>200</v>
      </c>
      <c r="D25" s="13">
        <v>0</v>
      </c>
      <c r="E25" s="13">
        <v>0</v>
      </c>
      <c r="F25" s="13">
        <v>5</v>
      </c>
      <c r="G25" s="13">
        <v>20</v>
      </c>
      <c r="H25" s="10"/>
    </row>
    <row r="26" spans="1:8" s="9" customFormat="1" ht="20.149999999999999" customHeight="1" thickBot="1" x14ac:dyDescent="0.45">
      <c r="A26" s="118" t="s">
        <v>12</v>
      </c>
      <c r="B26" s="119"/>
      <c r="C26" s="21"/>
      <c r="D26" s="12">
        <f>SUM(D24:D25)</f>
        <v>6.5609999999999999</v>
      </c>
      <c r="E26" s="12">
        <f>SUM(E24:E25)</f>
        <v>10.307</v>
      </c>
      <c r="F26" s="12">
        <f>SUM(F24:F25)</f>
        <v>49.245000000000005</v>
      </c>
      <c r="G26" s="12">
        <f>SUM(G24:G25)</f>
        <v>321.13799999999998</v>
      </c>
      <c r="H26" s="20"/>
    </row>
    <row r="27" spans="1:8" s="9" customFormat="1" ht="18.5" thickBot="1" x14ac:dyDescent="0.45">
      <c r="A27" s="16" t="s">
        <v>170</v>
      </c>
      <c r="B27" s="17"/>
      <c r="C27" s="18"/>
      <c r="D27" s="19"/>
      <c r="E27" s="19"/>
      <c r="F27" s="19"/>
      <c r="G27" s="19"/>
      <c r="H27" s="18"/>
    </row>
    <row r="28" spans="1:8" s="9" customFormat="1" ht="20.149999999999999" customHeight="1" thickBot="1" x14ac:dyDescent="0.45">
      <c r="A28" s="116" t="s">
        <v>156</v>
      </c>
      <c r="B28" s="117"/>
      <c r="C28" s="117"/>
      <c r="D28" s="117"/>
      <c r="E28" s="117"/>
      <c r="F28" s="117"/>
      <c r="G28" s="117"/>
      <c r="H28" s="20"/>
    </row>
    <row r="29" spans="1:8" s="9" customFormat="1" ht="33.75" customHeight="1" thickBot="1" x14ac:dyDescent="0.45">
      <c r="A29" s="10" t="s">
        <v>174</v>
      </c>
      <c r="B29" s="11" t="s">
        <v>175</v>
      </c>
      <c r="C29" s="10" t="s">
        <v>176</v>
      </c>
      <c r="D29" s="13">
        <v>9.8933333333333326</v>
      </c>
      <c r="E29" s="13">
        <v>10.148</v>
      </c>
      <c r="F29" s="13">
        <v>28.805333333333337</v>
      </c>
      <c r="G29" s="13">
        <v>237.33466666666669</v>
      </c>
      <c r="H29" s="10" t="s">
        <v>52</v>
      </c>
    </row>
    <row r="30" spans="1:8" s="8" customFormat="1" ht="19" thickBot="1" x14ac:dyDescent="0.5">
      <c r="A30" s="34" t="s">
        <v>177</v>
      </c>
      <c r="B30" s="34" t="s">
        <v>178</v>
      </c>
      <c r="C30" s="33" t="s">
        <v>179</v>
      </c>
      <c r="D30" s="36">
        <v>2.57</v>
      </c>
      <c r="E30" s="36">
        <v>7.1833333333333318</v>
      </c>
      <c r="F30" s="36">
        <v>15.851666666666667</v>
      </c>
      <c r="G30" s="36">
        <v>138.28666666666666</v>
      </c>
      <c r="H30" s="31" t="s">
        <v>65</v>
      </c>
    </row>
    <row r="31" spans="1:8" s="9" customFormat="1" ht="20.149999999999999" customHeight="1" thickBot="1" x14ac:dyDescent="0.45">
      <c r="A31" s="10" t="s">
        <v>151</v>
      </c>
      <c r="B31" s="11" t="s">
        <v>152</v>
      </c>
      <c r="C31" s="10">
        <v>200</v>
      </c>
      <c r="D31" s="13">
        <v>0</v>
      </c>
      <c r="E31" s="13">
        <v>0</v>
      </c>
      <c r="F31" s="13">
        <v>5</v>
      </c>
      <c r="G31" s="13">
        <v>20</v>
      </c>
      <c r="H31" s="10"/>
    </row>
    <row r="32" spans="1:8" s="9" customFormat="1" ht="20.149999999999999" customHeight="1" thickBot="1" x14ac:dyDescent="0.45">
      <c r="A32" s="118" t="s">
        <v>12</v>
      </c>
      <c r="B32" s="119"/>
      <c r="C32" s="21"/>
      <c r="D32" s="12">
        <f>SUM(D29:D31)</f>
        <v>12.463333333333333</v>
      </c>
      <c r="E32" s="12">
        <f>SUM(E29:E31)</f>
        <v>17.331333333333333</v>
      </c>
      <c r="F32" s="12">
        <f>SUM(F29:F31)</f>
        <v>49.657000000000004</v>
      </c>
      <c r="G32" s="12">
        <f>SUM(G29:G31)</f>
        <v>395.62133333333338</v>
      </c>
      <c r="H32" s="20"/>
    </row>
    <row r="33" s="9" customFormat="1" ht="18" x14ac:dyDescent="0.4"/>
    <row r="34" s="9" customFormat="1" ht="18" x14ac:dyDescent="0.4"/>
    <row r="35" s="9" customFormat="1" ht="18" x14ac:dyDescent="0.4"/>
    <row r="36" s="9" customFormat="1" ht="18" x14ac:dyDescent="0.4"/>
    <row r="37" s="9" customFormat="1" ht="18" x14ac:dyDescent="0.4"/>
  </sheetData>
  <mergeCells count="12">
    <mergeCell ref="A32:B32"/>
    <mergeCell ref="A12:G12"/>
    <mergeCell ref="A15:B15"/>
    <mergeCell ref="A17:G17"/>
    <mergeCell ref="A21:B21"/>
    <mergeCell ref="A23:G23"/>
    <mergeCell ref="A26:B26"/>
    <mergeCell ref="D5:F5"/>
    <mergeCell ref="H5:H6"/>
    <mergeCell ref="A7:G7"/>
    <mergeCell ref="A10:B10"/>
    <mergeCell ref="A28:G28"/>
  </mergeCells>
  <pageMargins left="0" right="0" top="0" bottom="0" header="0" footer="0"/>
  <pageSetup scale="91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B5" workbookViewId="0">
      <selection activeCell="D3" sqref="D3"/>
    </sheetView>
  </sheetViews>
  <sheetFormatPr defaultColWidth="9.1796875" defaultRowHeight="15.5" x14ac:dyDescent="0.35"/>
  <cols>
    <col min="1" max="1" width="9.1796875" style="15"/>
    <col min="2" max="2" width="41.1796875" style="15" customWidth="1"/>
    <col min="3" max="3" width="11.54296875" style="15" customWidth="1"/>
    <col min="4" max="4" width="9.1796875" style="15"/>
    <col min="5" max="5" width="9.7265625" style="15" customWidth="1"/>
    <col min="6" max="6" width="11.1796875" style="15" customWidth="1"/>
    <col min="7" max="7" width="11.54296875" style="15" customWidth="1"/>
    <col min="8" max="8" width="12.26953125" style="15" customWidth="1"/>
    <col min="9" max="16384" width="9.1796875" style="15"/>
  </cols>
  <sheetData>
    <row r="1" spans="1:8" x14ac:dyDescent="0.35">
      <c r="B1" s="14" t="s">
        <v>202</v>
      </c>
    </row>
    <row r="2" spans="1:8" x14ac:dyDescent="0.35">
      <c r="E2" s="15" t="s">
        <v>35</v>
      </c>
    </row>
    <row r="3" spans="1:8" x14ac:dyDescent="0.35">
      <c r="E3" s="15" t="s">
        <v>149</v>
      </c>
    </row>
    <row r="4" spans="1:8" ht="16" thickBot="1" x14ac:dyDescent="0.4">
      <c r="A4" s="37" t="s">
        <v>45</v>
      </c>
      <c r="B4" s="38"/>
      <c r="C4" s="39"/>
      <c r="D4" s="40"/>
      <c r="E4" s="40"/>
      <c r="F4" s="40"/>
      <c r="G4" s="40"/>
      <c r="H4" s="39"/>
    </row>
    <row r="5" spans="1:8" ht="44.25" customHeight="1" thickBot="1" x14ac:dyDescent="0.4">
      <c r="A5" s="22" t="s">
        <v>0</v>
      </c>
      <c r="B5" s="23" t="s">
        <v>1</v>
      </c>
      <c r="C5" s="24" t="s">
        <v>2</v>
      </c>
      <c r="D5" s="111" t="s">
        <v>3</v>
      </c>
      <c r="E5" s="112"/>
      <c r="F5" s="113"/>
      <c r="G5" s="25" t="s">
        <v>4</v>
      </c>
      <c r="H5" s="114" t="s">
        <v>15</v>
      </c>
    </row>
    <row r="6" spans="1:8" ht="30.5" thickBot="1" x14ac:dyDescent="0.4">
      <c r="A6" s="26" t="s">
        <v>5</v>
      </c>
      <c r="B6" s="27" t="s">
        <v>6</v>
      </c>
      <c r="C6" s="28" t="s">
        <v>7</v>
      </c>
      <c r="D6" s="29" t="s">
        <v>8</v>
      </c>
      <c r="E6" s="29" t="s">
        <v>9</v>
      </c>
      <c r="F6" s="29" t="s">
        <v>10</v>
      </c>
      <c r="G6" s="29" t="s">
        <v>11</v>
      </c>
      <c r="H6" s="115"/>
    </row>
    <row r="7" spans="1:8" ht="20.149999999999999" customHeight="1" thickBot="1" x14ac:dyDescent="0.4">
      <c r="A7" s="122" t="s">
        <v>156</v>
      </c>
      <c r="B7" s="123"/>
      <c r="C7" s="123"/>
      <c r="D7" s="123"/>
      <c r="E7" s="123"/>
      <c r="F7" s="123"/>
      <c r="G7" s="123"/>
      <c r="H7" s="41"/>
    </row>
    <row r="8" spans="1:8" ht="32.25" customHeight="1" thickBot="1" x14ac:dyDescent="0.4">
      <c r="A8" s="42" t="s">
        <v>184</v>
      </c>
      <c r="B8" s="43" t="s">
        <v>186</v>
      </c>
      <c r="C8" s="42" t="s">
        <v>185</v>
      </c>
      <c r="D8" s="44">
        <v>6.1319999999999997</v>
      </c>
      <c r="E8" s="44">
        <v>6.64</v>
      </c>
      <c r="F8" s="44">
        <v>26.45</v>
      </c>
      <c r="G8" s="44">
        <v>189.38</v>
      </c>
      <c r="H8" s="42" t="s">
        <v>65</v>
      </c>
    </row>
    <row r="9" spans="1:8" ht="16" thickBot="1" x14ac:dyDescent="0.4">
      <c r="A9" s="45" t="s">
        <v>187</v>
      </c>
      <c r="B9" s="46" t="s">
        <v>188</v>
      </c>
      <c r="C9" s="47" t="s">
        <v>189</v>
      </c>
      <c r="D9" s="48">
        <v>1.4410000000000001</v>
      </c>
      <c r="E9" s="48">
        <v>4.3379999999999992</v>
      </c>
      <c r="F9" s="48">
        <v>8.1999999999999993</v>
      </c>
      <c r="G9" s="48">
        <v>79.14</v>
      </c>
      <c r="H9" s="49" t="s">
        <v>65</v>
      </c>
    </row>
    <row r="10" spans="1:8" ht="20.149999999999999" customHeight="1" thickBot="1" x14ac:dyDescent="0.4">
      <c r="A10" s="42" t="s">
        <v>166</v>
      </c>
      <c r="B10" s="43" t="s">
        <v>190</v>
      </c>
      <c r="C10" s="42">
        <v>200</v>
      </c>
      <c r="D10" s="44">
        <v>0</v>
      </c>
      <c r="E10" s="44">
        <v>0</v>
      </c>
      <c r="F10" s="44">
        <v>0</v>
      </c>
      <c r="G10" s="44">
        <v>0</v>
      </c>
      <c r="H10" s="42" t="s">
        <v>52</v>
      </c>
    </row>
    <row r="11" spans="1:8" ht="20.149999999999999" customHeight="1" thickBot="1" x14ac:dyDescent="0.4">
      <c r="A11" s="120" t="s">
        <v>12</v>
      </c>
      <c r="B11" s="121"/>
      <c r="C11" s="50"/>
      <c r="D11" s="51">
        <v>9.3284000000000002</v>
      </c>
      <c r="E11" s="51">
        <v>16.096519999999998</v>
      </c>
      <c r="F11" s="51">
        <v>47.368119999999998</v>
      </c>
      <c r="G11" s="51">
        <v>376.00439999999998</v>
      </c>
      <c r="H11" s="41"/>
    </row>
    <row r="12" spans="1:8" ht="16" thickBot="1" x14ac:dyDescent="0.4">
      <c r="A12" s="37" t="s">
        <v>155</v>
      </c>
      <c r="B12" s="38"/>
      <c r="C12" s="39"/>
      <c r="D12" s="40"/>
      <c r="E12" s="40"/>
      <c r="F12" s="40"/>
      <c r="G12" s="40"/>
      <c r="H12" s="39"/>
    </row>
    <row r="13" spans="1:8" ht="20.149999999999999" customHeight="1" thickBot="1" x14ac:dyDescent="0.4">
      <c r="A13" s="122" t="s">
        <v>156</v>
      </c>
      <c r="B13" s="123"/>
      <c r="C13" s="123"/>
      <c r="D13" s="123"/>
      <c r="E13" s="123"/>
      <c r="F13" s="123"/>
      <c r="G13" s="123"/>
      <c r="H13" s="41"/>
    </row>
    <row r="14" spans="1:8" ht="20.149999999999999" customHeight="1" thickBot="1" x14ac:dyDescent="0.4">
      <c r="A14" s="42" t="s">
        <v>191</v>
      </c>
      <c r="B14" s="43" t="s">
        <v>192</v>
      </c>
      <c r="C14" s="42">
        <v>100</v>
      </c>
      <c r="D14" s="44">
        <v>10.5875</v>
      </c>
      <c r="E14" s="44">
        <v>10.8125</v>
      </c>
      <c r="F14" s="44">
        <v>2.2999999999999998</v>
      </c>
      <c r="G14" s="44">
        <v>148.83750000000001</v>
      </c>
      <c r="H14" s="42" t="s">
        <v>193</v>
      </c>
    </row>
    <row r="15" spans="1:8" ht="16" thickBot="1" x14ac:dyDescent="0.4">
      <c r="A15" s="45" t="s">
        <v>194</v>
      </c>
      <c r="B15" s="46" t="s">
        <v>195</v>
      </c>
      <c r="C15" s="47" t="s">
        <v>189</v>
      </c>
      <c r="D15" s="48">
        <v>1.4410000000000001</v>
      </c>
      <c r="E15" s="48">
        <v>4.3379999999999992</v>
      </c>
      <c r="F15" s="48">
        <v>8.1999999999999993</v>
      </c>
      <c r="G15" s="48">
        <v>79.14</v>
      </c>
      <c r="H15" s="49" t="s">
        <v>65</v>
      </c>
    </row>
    <row r="16" spans="1:8" ht="20.149999999999999" customHeight="1" thickBot="1" x14ac:dyDescent="0.4">
      <c r="A16" s="42" t="s">
        <v>151</v>
      </c>
      <c r="B16" s="43" t="s">
        <v>152</v>
      </c>
      <c r="C16" s="42">
        <v>200</v>
      </c>
      <c r="D16" s="44">
        <v>0</v>
      </c>
      <c r="E16" s="44">
        <v>0</v>
      </c>
      <c r="F16" s="44">
        <v>5</v>
      </c>
      <c r="G16" s="44">
        <v>20</v>
      </c>
      <c r="H16" s="42"/>
    </row>
    <row r="17" spans="1:8" ht="20.149999999999999" customHeight="1" thickBot="1" x14ac:dyDescent="0.4">
      <c r="A17" s="120" t="s">
        <v>12</v>
      </c>
      <c r="B17" s="121"/>
      <c r="C17" s="50"/>
      <c r="D17" s="51">
        <f>SUM(D14:D16)</f>
        <v>12.028500000000001</v>
      </c>
      <c r="E17" s="51">
        <f t="shared" ref="E17:F17" si="0">SUM(E14:E16)</f>
        <v>15.150499999999999</v>
      </c>
      <c r="F17" s="51">
        <f t="shared" si="0"/>
        <v>15.5</v>
      </c>
      <c r="G17" s="51">
        <f>SUM(G14:G16)</f>
        <v>247.97750000000002</v>
      </c>
      <c r="H17" s="41"/>
    </row>
    <row r="18" spans="1:8" ht="16" thickBot="1" x14ac:dyDescent="0.4">
      <c r="A18" s="37" t="s">
        <v>163</v>
      </c>
      <c r="B18" s="38"/>
      <c r="C18" s="39"/>
      <c r="D18" s="40"/>
      <c r="E18" s="40"/>
      <c r="F18" s="40"/>
      <c r="G18" s="40"/>
      <c r="H18" s="39"/>
    </row>
    <row r="19" spans="1:8" ht="20.149999999999999" customHeight="1" thickBot="1" x14ac:dyDescent="0.4">
      <c r="A19" s="122" t="s">
        <v>156</v>
      </c>
      <c r="B19" s="123"/>
      <c r="C19" s="123"/>
      <c r="D19" s="123"/>
      <c r="E19" s="123"/>
      <c r="F19" s="123"/>
      <c r="G19" s="123"/>
      <c r="H19" s="41"/>
    </row>
    <row r="20" spans="1:8" ht="20.149999999999999" customHeight="1" thickBot="1" x14ac:dyDescent="0.4">
      <c r="A20" s="42" t="s">
        <v>196</v>
      </c>
      <c r="B20" s="43" t="s">
        <v>197</v>
      </c>
      <c r="C20" s="42" t="s">
        <v>198</v>
      </c>
      <c r="D20" s="44">
        <v>9.7200000000000006</v>
      </c>
      <c r="E20" s="44">
        <v>4.8</v>
      </c>
      <c r="F20" s="44">
        <v>37.44</v>
      </c>
      <c r="G20" s="44">
        <v>224.8</v>
      </c>
      <c r="H20" s="42" t="s">
        <v>65</v>
      </c>
    </row>
    <row r="21" spans="1:8" ht="16" thickBot="1" x14ac:dyDescent="0.4">
      <c r="A21" s="45" t="s">
        <v>180</v>
      </c>
      <c r="B21" s="46" t="s">
        <v>181</v>
      </c>
      <c r="C21" s="47">
        <v>50</v>
      </c>
      <c r="D21" s="52">
        <v>0.35</v>
      </c>
      <c r="E21" s="52">
        <v>0.15</v>
      </c>
      <c r="F21" s="52">
        <v>5.5</v>
      </c>
      <c r="G21" s="52">
        <v>23.5</v>
      </c>
      <c r="H21" s="49"/>
    </row>
    <row r="22" spans="1:8" ht="20.149999999999999" customHeight="1" thickBot="1" x14ac:dyDescent="0.4">
      <c r="A22" s="120" t="s">
        <v>12</v>
      </c>
      <c r="B22" s="121"/>
      <c r="C22" s="50"/>
      <c r="D22" s="51">
        <f>SUM(D20:D21)</f>
        <v>10.07</v>
      </c>
      <c r="E22" s="51">
        <f>SUM(E20:E21)</f>
        <v>4.95</v>
      </c>
      <c r="F22" s="51">
        <f>SUM(F20:F21)</f>
        <v>42.94</v>
      </c>
      <c r="G22" s="51">
        <f>SUM(G20:G21)</f>
        <v>248.3</v>
      </c>
      <c r="H22" s="41"/>
    </row>
    <row r="23" spans="1:8" ht="16" thickBot="1" x14ac:dyDescent="0.4">
      <c r="A23" s="37" t="s">
        <v>170</v>
      </c>
      <c r="B23" s="38"/>
      <c r="C23" s="39"/>
      <c r="D23" s="40"/>
      <c r="E23" s="40"/>
      <c r="F23" s="40"/>
      <c r="G23" s="40"/>
      <c r="H23" s="39"/>
    </row>
    <row r="24" spans="1:8" ht="20.149999999999999" customHeight="1" thickBot="1" x14ac:dyDescent="0.4">
      <c r="A24" s="122" t="s">
        <v>156</v>
      </c>
      <c r="B24" s="123"/>
      <c r="C24" s="123"/>
      <c r="D24" s="123"/>
      <c r="E24" s="123"/>
      <c r="F24" s="123"/>
      <c r="G24" s="123"/>
      <c r="H24" s="41"/>
    </row>
    <row r="25" spans="1:8" ht="33.75" customHeight="1" thickBot="1" x14ac:dyDescent="0.4">
      <c r="A25" s="42" t="s">
        <v>182</v>
      </c>
      <c r="B25" s="43" t="s">
        <v>183</v>
      </c>
      <c r="C25" s="42">
        <v>200</v>
      </c>
      <c r="D25" s="44">
        <v>7.1554810495626828</v>
      </c>
      <c r="E25" s="44">
        <v>5.8271137026239073</v>
      </c>
      <c r="F25" s="44">
        <v>29.410495626822154</v>
      </c>
      <c r="G25" s="44">
        <v>201.04548104956268</v>
      </c>
      <c r="H25" s="42" t="s">
        <v>65</v>
      </c>
    </row>
    <row r="26" spans="1:8" ht="20.149999999999999" customHeight="1" thickBot="1" x14ac:dyDescent="0.4">
      <c r="A26" s="42" t="s">
        <v>187</v>
      </c>
      <c r="B26" s="43" t="s">
        <v>188</v>
      </c>
      <c r="C26" s="42" t="s">
        <v>189</v>
      </c>
      <c r="D26" s="44">
        <v>1.4410000000000001</v>
      </c>
      <c r="E26" s="44">
        <v>4.3379999999999992</v>
      </c>
      <c r="F26" s="44">
        <v>8.1999999999999993</v>
      </c>
      <c r="G26" s="44">
        <v>79.14</v>
      </c>
      <c r="H26" s="42" t="s">
        <v>65</v>
      </c>
    </row>
    <row r="27" spans="1:8" ht="20.149999999999999" customHeight="1" thickBot="1" x14ac:dyDescent="0.4">
      <c r="A27" s="42" t="s">
        <v>151</v>
      </c>
      <c r="B27" s="43" t="s">
        <v>152</v>
      </c>
      <c r="C27" s="42">
        <v>200</v>
      </c>
      <c r="D27" s="44">
        <v>0</v>
      </c>
      <c r="E27" s="44">
        <v>0</v>
      </c>
      <c r="F27" s="44">
        <v>5</v>
      </c>
      <c r="G27" s="44">
        <v>20</v>
      </c>
      <c r="H27" s="42"/>
    </row>
    <row r="28" spans="1:8" ht="20.149999999999999" customHeight="1" thickBot="1" x14ac:dyDescent="0.4">
      <c r="A28" s="120" t="s">
        <v>12</v>
      </c>
      <c r="B28" s="121"/>
      <c r="C28" s="50"/>
      <c r="D28" s="51">
        <f>SUM(D25:D27)</f>
        <v>8.5964810495626836</v>
      </c>
      <c r="E28" s="51">
        <f>SUM(E25:E27)</f>
        <v>10.165113702623906</v>
      </c>
      <c r="F28" s="51">
        <f>SUM(F25:F27)</f>
        <v>42.610495626822157</v>
      </c>
      <c r="G28" s="51">
        <f>SUM(G25:G27)</f>
        <v>300.18548104956267</v>
      </c>
      <c r="H28" s="41"/>
    </row>
    <row r="29" spans="1:8" ht="16" thickBot="1" x14ac:dyDescent="0.4">
      <c r="A29" s="37" t="s">
        <v>170</v>
      </c>
      <c r="B29" s="38"/>
      <c r="C29" s="39"/>
      <c r="D29" s="40"/>
      <c r="E29" s="40"/>
      <c r="F29" s="40"/>
      <c r="G29" s="40"/>
      <c r="H29" s="39"/>
    </row>
    <row r="30" spans="1:8" ht="20.149999999999999" customHeight="1" thickBot="1" x14ac:dyDescent="0.4">
      <c r="A30" s="122" t="s">
        <v>156</v>
      </c>
      <c r="B30" s="123"/>
      <c r="C30" s="123"/>
      <c r="D30" s="123"/>
      <c r="E30" s="123"/>
      <c r="F30" s="123"/>
      <c r="G30" s="123"/>
      <c r="H30" s="41"/>
    </row>
    <row r="31" spans="1:8" ht="33.75" customHeight="1" thickBot="1" x14ac:dyDescent="0.4">
      <c r="A31" s="42" t="s">
        <v>199</v>
      </c>
      <c r="B31" s="43" t="s">
        <v>200</v>
      </c>
      <c r="C31" s="42" t="s">
        <v>201</v>
      </c>
      <c r="D31" s="44">
        <v>13.3416</v>
      </c>
      <c r="E31" s="44">
        <v>4.3523999999999994</v>
      </c>
      <c r="F31" s="44">
        <v>2.6255999999999999</v>
      </c>
      <c r="G31" s="44">
        <v>105.282</v>
      </c>
      <c r="H31" s="42" t="s">
        <v>52</v>
      </c>
    </row>
    <row r="32" spans="1:8" ht="16" thickBot="1" x14ac:dyDescent="0.4">
      <c r="A32" s="46" t="s">
        <v>194</v>
      </c>
      <c r="B32" s="46" t="s">
        <v>195</v>
      </c>
      <c r="C32" s="47" t="s">
        <v>189</v>
      </c>
      <c r="D32" s="48">
        <v>1.4410000000000001</v>
      </c>
      <c r="E32" s="48">
        <v>4.3379999999999992</v>
      </c>
      <c r="F32" s="48">
        <v>8.1999999999999993</v>
      </c>
      <c r="G32" s="48">
        <v>79.14</v>
      </c>
      <c r="H32" s="49" t="s">
        <v>65</v>
      </c>
    </row>
    <row r="33" spans="1:8" ht="20.149999999999999" customHeight="1" thickBot="1" x14ac:dyDescent="0.4">
      <c r="A33" s="42" t="s">
        <v>151</v>
      </c>
      <c r="B33" s="43" t="s">
        <v>152</v>
      </c>
      <c r="C33" s="42">
        <v>200</v>
      </c>
      <c r="D33" s="44">
        <v>0</v>
      </c>
      <c r="E33" s="44">
        <v>0</v>
      </c>
      <c r="F33" s="44">
        <v>5</v>
      </c>
      <c r="G33" s="44">
        <v>20</v>
      </c>
      <c r="H33" s="42"/>
    </row>
    <row r="34" spans="1:8" ht="20.149999999999999" customHeight="1" thickBot="1" x14ac:dyDescent="0.4">
      <c r="A34" s="120" t="s">
        <v>12</v>
      </c>
      <c r="B34" s="121"/>
      <c r="C34" s="50"/>
      <c r="D34" s="51">
        <f>SUM(D31:D33)</f>
        <v>14.7826</v>
      </c>
      <c r="E34" s="51">
        <f>SUM(E31:E33)</f>
        <v>8.6903999999999986</v>
      </c>
      <c r="F34" s="51">
        <f>SUM(F31:F33)</f>
        <v>15.8256</v>
      </c>
      <c r="G34" s="51">
        <f>SUM(G31:G33)</f>
        <v>204.422</v>
      </c>
      <c r="H34" s="41"/>
    </row>
  </sheetData>
  <mergeCells count="12">
    <mergeCell ref="A34:B34"/>
    <mergeCell ref="D5:F5"/>
    <mergeCell ref="H5:H6"/>
    <mergeCell ref="A7:G7"/>
    <mergeCell ref="A11:B11"/>
    <mergeCell ref="A13:G13"/>
    <mergeCell ref="A17:B17"/>
    <mergeCell ref="A19:G19"/>
    <mergeCell ref="A22:B22"/>
    <mergeCell ref="A24:G24"/>
    <mergeCell ref="A28:B28"/>
    <mergeCell ref="A30:G30"/>
  </mergeCells>
  <pageMargins left="0" right="0" top="0" bottom="0" header="0" footer="0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3N_1-4</vt:lpstr>
      <vt:lpstr>3N_ 5-7</vt:lpstr>
      <vt:lpstr>3N 10-12</vt:lpstr>
      <vt:lpstr>3N 5-9 BG</vt:lpstr>
      <vt:lpstr>3N 1-4 BP_BOl</vt:lpstr>
      <vt:lpstr>Launags 1,5e</vt:lpstr>
      <vt:lpstr>Brokastis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Пользователь</cp:lastModifiedBy>
  <cp:lastPrinted>2025-08-28T08:59:30Z</cp:lastPrinted>
  <dcterms:created xsi:type="dcterms:W3CDTF">2023-02-27T08:44:55Z</dcterms:created>
  <dcterms:modified xsi:type="dcterms:W3CDTF">2025-09-11T14:31:30Z</dcterms:modified>
</cp:coreProperties>
</file>